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codeName="ЭтаКнига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F90" i="1"/>
  <c r="F88"/>
  <c r="F89" s="1"/>
  <c r="E306"/>
  <c r="F306"/>
  <c r="G306"/>
  <c r="H306"/>
  <c r="I306"/>
  <c r="D45" l="1"/>
  <c r="D187"/>
  <c r="D113"/>
  <c r="D207"/>
  <c r="A207"/>
  <c r="C207"/>
  <c r="E207"/>
  <c r="F207"/>
  <c r="G207"/>
  <c r="I207"/>
  <c r="J207"/>
  <c r="A45"/>
  <c r="C45"/>
  <c r="E45"/>
  <c r="F45"/>
  <c r="G45"/>
  <c r="I45"/>
  <c r="J45"/>
  <c r="A187"/>
  <c r="C187"/>
  <c r="E187"/>
  <c r="F187"/>
  <c r="G187"/>
  <c r="I187"/>
  <c r="J187"/>
  <c r="A113"/>
  <c r="C113"/>
  <c r="E113"/>
  <c r="F113"/>
  <c r="G113"/>
  <c r="I113"/>
  <c r="J113"/>
  <c r="A257"/>
  <c r="B257"/>
  <c r="E257"/>
  <c r="F257"/>
  <c r="G257"/>
  <c r="H257"/>
  <c r="I257"/>
  <c r="J257"/>
  <c r="A246"/>
  <c r="B246"/>
  <c r="E246"/>
  <c r="F246"/>
  <c r="G246"/>
  <c r="I246"/>
  <c r="J246"/>
  <c r="A199"/>
  <c r="F199"/>
  <c r="G199"/>
  <c r="H199"/>
  <c r="I199"/>
  <c r="A203"/>
  <c r="C203"/>
  <c r="D203"/>
  <c r="F203"/>
  <c r="G203"/>
  <c r="H203"/>
  <c r="I203"/>
  <c r="J203"/>
  <c r="A202"/>
  <c r="D202"/>
  <c r="F202"/>
  <c r="G202"/>
  <c r="H202"/>
  <c r="I202"/>
  <c r="J202"/>
  <c r="A198"/>
  <c r="C198"/>
  <c r="D198"/>
  <c r="F198"/>
  <c r="G198"/>
  <c r="H198"/>
  <c r="I198"/>
  <c r="J198"/>
  <c r="A174"/>
  <c r="C174"/>
  <c r="D174"/>
  <c r="F174"/>
  <c r="G174"/>
  <c r="I174"/>
  <c r="J174"/>
  <c r="A90"/>
  <c r="C90"/>
  <c r="D90"/>
  <c r="G90"/>
  <c r="I90"/>
  <c r="J90"/>
  <c r="A170"/>
  <c r="C170"/>
  <c r="F170"/>
  <c r="G170"/>
  <c r="H170"/>
  <c r="I170"/>
  <c r="J170"/>
  <c r="A161"/>
  <c r="B161"/>
  <c r="E161"/>
  <c r="F161"/>
  <c r="G161"/>
  <c r="I161"/>
  <c r="J161"/>
  <c r="F160"/>
  <c r="A160"/>
  <c r="B160"/>
  <c r="E160"/>
  <c r="G160"/>
  <c r="I160"/>
  <c r="J160"/>
  <c r="A89"/>
  <c r="B89"/>
  <c r="E89"/>
  <c r="G89"/>
  <c r="I89"/>
  <c r="J89"/>
  <c r="A88"/>
  <c r="B88"/>
  <c r="E88"/>
  <c r="G88"/>
  <c r="I88"/>
  <c r="J88"/>
  <c r="A87" l="1"/>
  <c r="B87"/>
  <c r="E87"/>
  <c r="F87"/>
  <c r="G87"/>
  <c r="H87"/>
  <c r="I87"/>
  <c r="J87"/>
  <c r="A71"/>
  <c r="B71"/>
  <c r="F71"/>
  <c r="G71"/>
  <c r="I71"/>
  <c r="J71"/>
  <c r="A102"/>
  <c r="C102"/>
  <c r="D102"/>
  <c r="F102"/>
  <c r="G102"/>
  <c r="H102"/>
  <c r="I102"/>
  <c r="J102"/>
  <c r="A273"/>
  <c r="C273"/>
  <c r="D273"/>
  <c r="F273"/>
  <c r="G273"/>
  <c r="H273"/>
  <c r="I273"/>
  <c r="J273"/>
  <c r="A297"/>
  <c r="C297"/>
  <c r="D297"/>
  <c r="F297"/>
  <c r="G297"/>
  <c r="H297"/>
  <c r="I297"/>
  <c r="J297"/>
  <c r="A305"/>
  <c r="C305"/>
  <c r="D305"/>
  <c r="F305"/>
  <c r="G305"/>
  <c r="H305"/>
  <c r="I305"/>
  <c r="J305"/>
  <c r="A30"/>
  <c r="F30"/>
  <c r="G30"/>
  <c r="H30"/>
  <c r="I30"/>
  <c r="A93"/>
  <c r="C93"/>
  <c r="D93"/>
  <c r="F93"/>
  <c r="G93"/>
  <c r="H93"/>
  <c r="I93"/>
  <c r="J93"/>
  <c r="A247" l="1"/>
  <c r="B247"/>
  <c r="E247"/>
  <c r="F247"/>
  <c r="G247"/>
  <c r="H247"/>
  <c r="I247"/>
  <c r="J247"/>
  <c r="A134"/>
  <c r="B134"/>
  <c r="E134"/>
  <c r="F134"/>
  <c r="G134"/>
  <c r="I134"/>
  <c r="J134"/>
  <c r="A44"/>
  <c r="B44"/>
  <c r="E44"/>
  <c r="F44"/>
  <c r="G44"/>
  <c r="I44"/>
  <c r="J44"/>
  <c r="A125" l="1"/>
  <c r="B125"/>
  <c r="E125"/>
  <c r="F125"/>
  <c r="G125"/>
  <c r="I125"/>
  <c r="J125"/>
  <c r="E188" l="1"/>
  <c r="A248"/>
  <c r="B248"/>
  <c r="E248"/>
  <c r="F248"/>
  <c r="G248"/>
  <c r="I248"/>
  <c r="J248"/>
  <c r="A184"/>
  <c r="B184"/>
  <c r="E184"/>
  <c r="F184"/>
  <c r="G184"/>
  <c r="I184"/>
  <c r="J184"/>
  <c r="A168" l="1"/>
  <c r="C168"/>
  <c r="D168"/>
  <c r="F168"/>
  <c r="G168"/>
  <c r="I168"/>
  <c r="J168"/>
  <c r="A56"/>
  <c r="C56"/>
  <c r="D56"/>
  <c r="E56"/>
  <c r="F56"/>
  <c r="G56"/>
  <c r="H56"/>
  <c r="I56"/>
  <c r="J56"/>
  <c r="A101"/>
  <c r="B101"/>
  <c r="E101"/>
  <c r="F101"/>
  <c r="G101"/>
  <c r="I101"/>
  <c r="J101"/>
  <c r="A281" l="1"/>
  <c r="B281"/>
  <c r="E281"/>
  <c r="F281"/>
  <c r="G281"/>
  <c r="I281"/>
  <c r="J281"/>
  <c r="A180"/>
  <c r="B180"/>
  <c r="E180"/>
  <c r="F180"/>
  <c r="G180"/>
  <c r="I180"/>
  <c r="J180"/>
  <c r="A23"/>
  <c r="C23"/>
  <c r="D23"/>
  <c r="E23"/>
  <c r="F23"/>
  <c r="G23"/>
  <c r="I23"/>
  <c r="J23"/>
  <c r="A183"/>
  <c r="B183"/>
  <c r="E183"/>
  <c r="F183"/>
  <c r="G183"/>
  <c r="I183"/>
  <c r="J183"/>
  <c r="A115" l="1"/>
  <c r="C115"/>
  <c r="D115"/>
  <c r="E115"/>
  <c r="F115"/>
  <c r="G115"/>
  <c r="I115"/>
  <c r="J115"/>
  <c r="A285" l="1"/>
  <c r="B285"/>
  <c r="E285"/>
  <c r="F285"/>
  <c r="G285"/>
  <c r="I285"/>
  <c r="J285"/>
  <c r="A252" l="1"/>
  <c r="C252"/>
  <c r="D252"/>
  <c r="E252"/>
  <c r="F252"/>
  <c r="G252"/>
  <c r="I252"/>
  <c r="J252"/>
  <c r="A266"/>
  <c r="C266"/>
  <c r="D266"/>
  <c r="E266"/>
  <c r="F266"/>
  <c r="G266"/>
  <c r="I266"/>
  <c r="J266"/>
  <c r="A260"/>
  <c r="C260"/>
  <c r="F260"/>
  <c r="G260"/>
  <c r="H260"/>
  <c r="I260"/>
  <c r="J260"/>
  <c r="A178" l="1"/>
  <c r="B178"/>
  <c r="E178"/>
  <c r="F178"/>
  <c r="I178"/>
  <c r="J178"/>
  <c r="A141"/>
  <c r="E141"/>
  <c r="F141"/>
  <c r="G141"/>
  <c r="H141"/>
  <c r="I141"/>
  <c r="A255"/>
  <c r="A157"/>
  <c r="C157"/>
  <c r="D157"/>
  <c r="E157"/>
  <c r="F157"/>
  <c r="G157"/>
  <c r="H157"/>
  <c r="I157"/>
  <c r="J157"/>
  <c r="C255"/>
  <c r="D255"/>
  <c r="E255"/>
  <c r="F255"/>
  <c r="G255"/>
  <c r="H255"/>
  <c r="I255"/>
  <c r="J255"/>
  <c r="A133"/>
  <c r="C133"/>
  <c r="D133"/>
  <c r="E133"/>
  <c r="F133"/>
  <c r="G133"/>
  <c r="I133"/>
  <c r="J133"/>
  <c r="I12"/>
  <c r="I74" s="1"/>
  <c r="A75"/>
  <c r="B75"/>
  <c r="E75"/>
  <c r="F75"/>
  <c r="G75"/>
  <c r="I75"/>
  <c r="J75"/>
  <c r="A61"/>
  <c r="B61"/>
  <c r="E61"/>
  <c r="F61"/>
  <c r="G61"/>
  <c r="I61"/>
  <c r="J61"/>
  <c r="A156" l="1"/>
  <c r="B156"/>
  <c r="E156"/>
  <c r="F156"/>
  <c r="G156"/>
  <c r="I156"/>
  <c r="J156"/>
  <c r="A12"/>
  <c r="B12"/>
  <c r="E12"/>
  <c r="F12"/>
  <c r="G12"/>
  <c r="J12"/>
  <c r="H205" l="1"/>
  <c r="G205"/>
  <c r="F205"/>
  <c r="E205"/>
  <c r="A205"/>
  <c r="E109" l="1"/>
  <c r="I131" l="1"/>
  <c r="A253"/>
  <c r="B253"/>
  <c r="E253"/>
  <c r="F253"/>
  <c r="G253"/>
  <c r="I253"/>
  <c r="J253"/>
  <c r="A299"/>
  <c r="C299"/>
  <c r="D299"/>
  <c r="E299"/>
  <c r="F299"/>
  <c r="G299"/>
  <c r="I299"/>
  <c r="J299"/>
  <c r="A189"/>
  <c r="B189"/>
  <c r="E189"/>
  <c r="F189"/>
  <c r="G189"/>
  <c r="H189"/>
  <c r="I189"/>
  <c r="J189"/>
  <c r="A190"/>
  <c r="B190"/>
  <c r="E190"/>
  <c r="F190"/>
  <c r="G190"/>
  <c r="I190"/>
  <c r="J190"/>
  <c r="A21" l="1"/>
  <c r="B21"/>
  <c r="E21"/>
  <c r="F21"/>
  <c r="G21"/>
  <c r="I21"/>
  <c r="J21"/>
  <c r="A20"/>
  <c r="B20"/>
  <c r="E20"/>
  <c r="F20"/>
  <c r="G20"/>
  <c r="H20"/>
  <c r="I20"/>
  <c r="J20"/>
  <c r="A98" l="1"/>
  <c r="B98"/>
  <c r="E98"/>
  <c r="F98"/>
  <c r="G98"/>
  <c r="I98"/>
  <c r="J98"/>
  <c r="A72" l="1"/>
  <c r="B72"/>
  <c r="E72"/>
  <c r="F72"/>
  <c r="I72"/>
  <c r="J72"/>
  <c r="A263" l="1"/>
  <c r="B263"/>
  <c r="E263"/>
  <c r="F263"/>
  <c r="G263"/>
  <c r="I263"/>
  <c r="J263"/>
  <c r="A195"/>
  <c r="B195"/>
  <c r="E195"/>
  <c r="F195"/>
  <c r="G195"/>
  <c r="I195"/>
  <c r="J195"/>
  <c r="A289" l="1"/>
  <c r="B289"/>
  <c r="E289"/>
  <c r="E22" s="1"/>
  <c r="F289"/>
  <c r="G289"/>
  <c r="I289"/>
  <c r="J289"/>
  <c r="A221"/>
  <c r="B221"/>
  <c r="E221"/>
  <c r="F221"/>
  <c r="I221"/>
  <c r="J221"/>
  <c r="A169"/>
  <c r="B169"/>
  <c r="E169"/>
  <c r="F169"/>
  <c r="G169"/>
  <c r="H169"/>
  <c r="I169"/>
  <c r="J169"/>
  <c r="A265" l="1"/>
  <c r="C265"/>
  <c r="D265"/>
  <c r="E265"/>
  <c r="F265"/>
  <c r="G265"/>
  <c r="I265"/>
  <c r="J265"/>
  <c r="I279" l="1"/>
  <c r="A268"/>
  <c r="B268"/>
  <c r="E268"/>
  <c r="F268"/>
  <c r="G268"/>
  <c r="I268"/>
  <c r="J268"/>
  <c r="A50"/>
  <c r="B50"/>
  <c r="E50"/>
  <c r="F50"/>
  <c r="G50"/>
  <c r="I50"/>
  <c r="J50"/>
  <c r="A256" l="1"/>
  <c r="B256"/>
  <c r="E256"/>
  <c r="F256"/>
  <c r="G256"/>
  <c r="H256"/>
  <c r="I256"/>
  <c r="J256"/>
  <c r="A47"/>
  <c r="B47"/>
  <c r="E47"/>
  <c r="F47"/>
  <c r="G47"/>
  <c r="H47"/>
  <c r="I47"/>
  <c r="J47"/>
  <c r="A210"/>
  <c r="B210"/>
  <c r="E210"/>
  <c r="F210"/>
  <c r="G210"/>
  <c r="H210"/>
  <c r="I210"/>
  <c r="J210"/>
  <c r="A197"/>
  <c r="B197"/>
  <c r="E197"/>
  <c r="F197"/>
  <c r="G197"/>
  <c r="I197"/>
  <c r="J197"/>
  <c r="A182" l="1"/>
  <c r="B182"/>
  <c r="E182"/>
  <c r="F182"/>
  <c r="G182"/>
  <c r="I182"/>
  <c r="J182"/>
  <c r="A132" l="1"/>
  <c r="C132"/>
  <c r="F132"/>
  <c r="G132"/>
  <c r="H132"/>
  <c r="I132"/>
  <c r="J132"/>
  <c r="I239"/>
  <c r="A63" l="1"/>
  <c r="C63"/>
  <c r="D63"/>
  <c r="E63"/>
  <c r="F63"/>
  <c r="G63"/>
  <c r="I63"/>
  <c r="J63"/>
  <c r="A97" l="1"/>
  <c r="B97"/>
  <c r="E97"/>
  <c r="F97"/>
  <c r="G97"/>
  <c r="H97"/>
  <c r="I97"/>
  <c r="I249" s="1"/>
  <c r="J97"/>
  <c r="A149"/>
  <c r="C149"/>
  <c r="D149"/>
  <c r="E149"/>
  <c r="F149"/>
  <c r="G149"/>
  <c r="I149"/>
  <c r="J149"/>
  <c r="A148"/>
  <c r="C148"/>
  <c r="F148"/>
  <c r="G148"/>
  <c r="H148"/>
  <c r="I148"/>
  <c r="J148"/>
  <c r="A290"/>
  <c r="C290"/>
  <c r="D290"/>
  <c r="F290"/>
  <c r="G290"/>
  <c r="I290"/>
  <c r="J290"/>
  <c r="A272" l="1"/>
  <c r="B272"/>
  <c r="E272"/>
  <c r="F272"/>
  <c r="G272"/>
  <c r="I272"/>
  <c r="J272"/>
  <c r="A26"/>
  <c r="B26"/>
  <c r="E26"/>
  <c r="F26"/>
  <c r="G26"/>
  <c r="I26"/>
  <c r="I76" s="1"/>
  <c r="I86" s="1"/>
  <c r="J26"/>
  <c r="A4" l="1"/>
  <c r="B4"/>
  <c r="E4"/>
  <c r="F4"/>
  <c r="G4"/>
  <c r="I4"/>
  <c r="J4"/>
  <c r="A123"/>
  <c r="C123"/>
  <c r="D123"/>
  <c r="E123"/>
  <c r="F123"/>
  <c r="G123"/>
  <c r="I123"/>
  <c r="J123"/>
  <c r="A304"/>
  <c r="C304"/>
  <c r="D304"/>
  <c r="E304"/>
  <c r="F304"/>
  <c r="G304"/>
  <c r="I304"/>
  <c r="J304"/>
  <c r="A303"/>
  <c r="B303"/>
  <c r="E303"/>
  <c r="F303"/>
  <c r="G303"/>
  <c r="I303"/>
  <c r="J303"/>
  <c r="A211"/>
  <c r="C211"/>
  <c r="D211"/>
  <c r="F211"/>
  <c r="G211"/>
  <c r="H211"/>
  <c r="I211"/>
  <c r="J211"/>
  <c r="A14"/>
  <c r="C14"/>
  <c r="D14"/>
  <c r="E14"/>
  <c r="F14"/>
  <c r="G14"/>
  <c r="H14"/>
  <c r="I14"/>
  <c r="J14"/>
  <c r="A11" l="1"/>
  <c r="B11"/>
  <c r="E11"/>
  <c r="F11"/>
  <c r="G11"/>
  <c r="I11"/>
  <c r="J11"/>
  <c r="A28" l="1"/>
  <c r="B28"/>
  <c r="E28"/>
  <c r="F28"/>
  <c r="G28"/>
  <c r="I28"/>
  <c r="I32" s="1"/>
  <c r="J28"/>
</calcChain>
</file>

<file path=xl/sharedStrings.xml><?xml version="1.0" encoding="utf-8"?>
<sst xmlns="http://schemas.openxmlformats.org/spreadsheetml/2006/main" count="1982" uniqueCount="1085">
  <si>
    <t>ВНИМАНИЕ!!! Уважаемые участники конкурсов, если Вы не увидели себя в данном списке, но при этом отправляли конкурсную работу, бланк-заявку либо онлайн-заявку, данные об оплате организационного взноса, пожалуйста, сообщите нам об этом на  concurs@ty-geniy.ru</t>
  </si>
  <si>
    <t>У Ч А С Т Н И К</t>
  </si>
  <si>
    <t>Р Е З У Л Ь Т А Т</t>
  </si>
  <si>
    <t>НОМИНАЦИЯ</t>
  </si>
  <si>
    <t>НАЗВАНИЕ РАБОТЫ</t>
  </si>
  <si>
    <t>Должность</t>
  </si>
  <si>
    <t>РУКОВОДИТЕЛЬ</t>
  </si>
  <si>
    <t>ВОЗРАСТ</t>
  </si>
  <si>
    <t>НАИМЕНОВАНИЕ ОУ</t>
  </si>
  <si>
    <t>НАСЕЛЕНЫЙ ПУНКТ</t>
  </si>
  <si>
    <t>ИМЯ ОТЧЕСТВО для ПЕДАГОГА</t>
  </si>
  <si>
    <t xml:space="preserve"> </t>
  </si>
  <si>
    <t>РЕЗУЛЬТАТЫ  X МЕЖДУНАРОДНОГО   КОНКУРСА   "ТЫ - ГЕНИЙ!"</t>
  </si>
  <si>
    <t>Байбарина</t>
  </si>
  <si>
    <t>Надежда Викторовна</t>
  </si>
  <si>
    <t>Учитель-логопед</t>
  </si>
  <si>
    <t>МДОУ д/с "Сказка"</t>
  </si>
  <si>
    <t>ЯНАО, г. Надым</t>
  </si>
  <si>
    <t>Учебно-методические разработки педагогов</t>
  </si>
  <si>
    <t>Проект "Царство звуков"</t>
  </si>
  <si>
    <t>2 МЕСТО</t>
  </si>
  <si>
    <t>ЛАУРЕАТ</t>
  </si>
  <si>
    <t>Борисова</t>
  </si>
  <si>
    <t>Татьяна Константиновна</t>
  </si>
  <si>
    <t>МАДОУ детский сад № 17 "Заряночка"</t>
  </si>
  <si>
    <t>Московская область, г. Домодедово</t>
  </si>
  <si>
    <t>Моё лучшее занятие</t>
  </si>
  <si>
    <t>Конспект индивидуального логопедического занятия "Автоматизация звука [ш] в словах и фразах"</t>
  </si>
  <si>
    <t>Сценарии праздников и мероприятий</t>
  </si>
  <si>
    <t>1 МЕСТО</t>
  </si>
  <si>
    <t>Сценарий логопедического развлечения для детей подготовительной к школе группы "В стране сказок"</t>
  </si>
  <si>
    <t>Киндеева</t>
  </si>
  <si>
    <t>Лариса Викторовна</t>
  </si>
  <si>
    <t>Учитель русского языка и литературы</t>
  </si>
  <si>
    <t>МАОУ "СОШ №140"</t>
  </si>
  <si>
    <t>г. Пермь</t>
  </si>
  <si>
    <t>Классный час "Болезни от ... глупости"</t>
  </si>
  <si>
    <t>3 МЕСТО</t>
  </si>
  <si>
    <t>Ваняева Ксения</t>
  </si>
  <si>
    <t>6 лет</t>
  </si>
  <si>
    <t>Карманова Анна Викторовна</t>
  </si>
  <si>
    <t>Воспитатель</t>
  </si>
  <si>
    <t>МБДОУ г. Иркутска детский сад №167</t>
  </si>
  <si>
    <t>Иркутская область, г. Иркутск</t>
  </si>
  <si>
    <t>Декоративно-прикладное творчество</t>
  </si>
  <si>
    <t>Композиция из полевых ромашек</t>
  </si>
  <si>
    <t>Котлярова</t>
  </si>
  <si>
    <t>Оксана Викторовна</t>
  </si>
  <si>
    <t>МКДОУ «Радченский детский сад «Радуга»</t>
  </si>
  <si>
    <t>Воронежская область, Богучарский р-н, с. Радченское</t>
  </si>
  <si>
    <t>«Фотография и видео (анимация)»</t>
  </si>
  <si>
    <t>«Мир вокруг нас»</t>
  </si>
  <si>
    <t>Краснов Максим</t>
  </si>
  <si>
    <t>13 лет</t>
  </si>
  <si>
    <t>КГОКУ "Детский дом п. Горнореченский"</t>
  </si>
  <si>
    <t>Приморский край, Кавалеровский район, п. Горнореченский</t>
  </si>
  <si>
    <t>Мой любимый питомец</t>
  </si>
  <si>
    <t>Портрет любимой кошки</t>
  </si>
  <si>
    <t>Жумагазиева</t>
  </si>
  <si>
    <t>Айжан Мендыгалиевна</t>
  </si>
  <si>
    <t>Учитель математики</t>
  </si>
  <si>
    <t>МОУ "СОШ п. Липовский"</t>
  </si>
  <si>
    <t xml:space="preserve">Саратовская область, Озинский район, п. Липовский </t>
  </si>
  <si>
    <t>Мой лучший урок</t>
  </si>
  <si>
    <t>Преобразование рациональных выражений</t>
  </si>
  <si>
    <t>Зыкова Ольга Владимировна, Лаврентьева Лариса Владимировна, Драчук Галина Александровна</t>
  </si>
  <si>
    <t>Учитель-логопед, воспитатель, воспитатель</t>
  </si>
  <si>
    <t>МКДОУ №7 "Радуга"</t>
  </si>
  <si>
    <t>Новосибирская область, г. Барабинск</t>
  </si>
  <si>
    <t>Логопедический КВН "Речецветик"</t>
  </si>
  <si>
    <t>Лебедева</t>
  </si>
  <si>
    <t>Татьяна Владимировна</t>
  </si>
  <si>
    <t>Учитель истории</t>
  </si>
  <si>
    <t>МБОУ Ново - Горкинская СОШ</t>
  </si>
  <si>
    <t>Ивановская область, Лежневский р -он., с. Новые Горки</t>
  </si>
  <si>
    <t>Мой педагогический опыт</t>
  </si>
  <si>
    <t>Методическая система и использование современных педагогических технологий в преподавании истории и внеклассной работе как средства повышения качества образования</t>
  </si>
  <si>
    <t xml:space="preserve">Маслюк </t>
  </si>
  <si>
    <t>Елена Николаевна</t>
  </si>
  <si>
    <t>Музыкальный руководитель</t>
  </si>
  <si>
    <t>МБДОУ ЦРР д/с №1 «Ромашка»</t>
  </si>
  <si>
    <t>Приморский край, Спасский район, с. Спасское</t>
  </si>
  <si>
    <t>Моё хобби</t>
  </si>
  <si>
    <t>Головные уборы «Овощи»</t>
  </si>
  <si>
    <t>Сабырова</t>
  </si>
  <si>
    <t>Мара Орынбаевна</t>
  </si>
  <si>
    <t>Преподаватель русского языка и литературы</t>
  </si>
  <si>
    <t>КГУ «Карагандинский колледж технологии и сервиса»</t>
  </si>
  <si>
    <t xml:space="preserve">Сложное предложение. Типы сложных предложений. </t>
  </si>
  <si>
    <t xml:space="preserve">Республика Казахстан, г.Караганда </t>
  </si>
  <si>
    <t>Астапенко</t>
  </si>
  <si>
    <t>Юлия Михайловна</t>
  </si>
  <si>
    <t>АНО ДО Планета детства «Лада» детский сад № 194 «Капитошка»</t>
  </si>
  <si>
    <t>Самарская область , город Тольятти</t>
  </si>
  <si>
    <t>Творческие работы и учебно-методические разработки педагогов</t>
  </si>
  <si>
    <t xml:space="preserve">Конспект ООД по познавательному развитию «Разведчики в лесу» </t>
  </si>
  <si>
    <t>МБОУ "Супоневская СОШ №1 им. Героя Советского Союза Н.И. Чувина"</t>
  </si>
  <si>
    <t>Дробышевская</t>
  </si>
  <si>
    <t>Елена Александровна</t>
  </si>
  <si>
    <t>Брянская область, Брянский р-н, с. Супонево</t>
  </si>
  <si>
    <t>Сценарий выпускного вечера</t>
  </si>
  <si>
    <t>Зыкова Светлана</t>
  </si>
  <si>
    <t>12 лет</t>
  </si>
  <si>
    <t>МБОУ СОШ №93</t>
  </si>
  <si>
    <t>Лучшее портфолио ученика</t>
  </si>
  <si>
    <t>"Портфель учебных достижений"</t>
  </si>
  <si>
    <t>Фирсов Илья</t>
  </si>
  <si>
    <t>6 лет, группа "Звездочка"</t>
  </si>
  <si>
    <t>Вотрина Светлана Анатольевна</t>
  </si>
  <si>
    <t>МДОУ № 183 "Подсолнух"</t>
  </si>
  <si>
    <t>г. Саратов</t>
  </si>
  <si>
    <t>«Ярмарка мастерства»</t>
  </si>
  <si>
    <t>"Денежное дерево"- пособие для развития мелкой моторики рук</t>
  </si>
  <si>
    <t>Зыкова</t>
  </si>
  <si>
    <t>Ольга Александровна</t>
  </si>
  <si>
    <t>МБДОУ "Детский сад № 458"</t>
  </si>
  <si>
    <t>Нижегородская область, г. Нижний Новгород</t>
  </si>
  <si>
    <t>«Оформление помещений, территории, уголков»</t>
  </si>
  <si>
    <t>«Родительский уголок»</t>
  </si>
  <si>
    <t>Кугаевская</t>
  </si>
  <si>
    <t>Ирина Федоровна</t>
  </si>
  <si>
    <t>МБДОУ "Детский сад № 4 "Снегурочка"</t>
  </si>
  <si>
    <t>ЯНАО, г. Салехард</t>
  </si>
  <si>
    <t>Литературное творчество</t>
  </si>
  <si>
    <t>Сказка "Богатырь Самсон"</t>
  </si>
  <si>
    <t>Камнева Валерия</t>
  </si>
  <si>
    <t>9 лет</t>
  </si>
  <si>
    <t>Поцепун Татьяна Юрьевна</t>
  </si>
  <si>
    <t>Преподаватель МБУДОДШИ</t>
  </si>
  <si>
    <t>ЯНАО, город Лабытнанги</t>
  </si>
  <si>
    <t>Б. Канэда "Давным-давно"</t>
  </si>
  <si>
    <t>" Стань звездой" ( музыкальный конкурс)</t>
  </si>
  <si>
    <t>Репина</t>
  </si>
  <si>
    <t>Наталья Геннадьевна</t>
  </si>
  <si>
    <t>МДОБУ детский сад №16 «Золотая рыбка»</t>
  </si>
  <si>
    <t>Амурская область, пгт Прогресс</t>
  </si>
  <si>
    <t>Педагогический проект</t>
  </si>
  <si>
    <t>Проект на тему «Милая светлая Родина!»</t>
  </si>
  <si>
    <t>Герасимова</t>
  </si>
  <si>
    <t>Любовь Ивановна</t>
  </si>
  <si>
    <t>МБДОУ "ДС "Снежинка" п.г.т. Уренгой</t>
  </si>
  <si>
    <t>ЯНАО, Пуровский район, п.г.т. Уренгой</t>
  </si>
  <si>
    <t>Конспект занятия: "Гуси-лебеди"</t>
  </si>
  <si>
    <t>Пуляевская</t>
  </si>
  <si>
    <t>Анна Викторовна</t>
  </si>
  <si>
    <t>МБДОУ детский сад № 173</t>
  </si>
  <si>
    <t>г. Иркутск</t>
  </si>
  <si>
    <t>Сценарий праздников и мероприятий</t>
  </si>
  <si>
    <t>Выпускной 2015 – «Маленькие звёзды»</t>
  </si>
  <si>
    <t>Нарушев Александр</t>
  </si>
  <si>
    <t>10 лет, мультмастерская "Фантазеры"</t>
  </si>
  <si>
    <t>Нарушева Наталья Владимировна</t>
  </si>
  <si>
    <t>Педагог дополнительного образования</t>
  </si>
  <si>
    <t>МАУДО ЦРТДЮ</t>
  </si>
  <si>
    <t>Оренбургская область, г. Бугуруслан</t>
  </si>
  <si>
    <t>Детские исследовательские работы и проекты</t>
  </si>
  <si>
    <t>"Секреты мультипликации"</t>
  </si>
  <si>
    <t>Винидиктов Егор</t>
  </si>
  <si>
    <t>Сказкина Антонида Михайловна</t>
  </si>
  <si>
    <t>Детский сад №161 ОАО "РЖД"</t>
  </si>
  <si>
    <t>"Моя будущая профессия"</t>
  </si>
  <si>
    <t>«Я буду машинистом!»</t>
  </si>
  <si>
    <t>Авдонина</t>
  </si>
  <si>
    <t>Татьяна Александровна</t>
  </si>
  <si>
    <t>МБДОУ № 16 комбинированного вида</t>
  </si>
  <si>
    <t>Республика Мордовия, г. Рузаевка</t>
  </si>
  <si>
    <t>Поделка из природного материала: "Осенняя фантазия"</t>
  </si>
  <si>
    <t>Черкунов Данил</t>
  </si>
  <si>
    <t>Детский сад № 183 "Подсолнух"</t>
  </si>
  <si>
    <t>Ярмарка мастерства</t>
  </si>
  <si>
    <t xml:space="preserve">Романова </t>
  </si>
  <si>
    <t>Юлия Алексеевна</t>
  </si>
  <si>
    <t>Инструктор по ФИЗО</t>
  </si>
  <si>
    <t>МБДОУ г. Иркутска детский сад №178</t>
  </si>
  <si>
    <t>«Туристический поход»</t>
  </si>
  <si>
    <t>Соина</t>
  </si>
  <si>
    <t>Людмила Николаевна</t>
  </si>
  <si>
    <t>МБДОУ "ЦРР детский сад № 66"</t>
  </si>
  <si>
    <t>Воронежская область, г. Воронеж</t>
  </si>
  <si>
    <t>" Огород на подоконнике"</t>
  </si>
  <si>
    <t>Климченко</t>
  </si>
  <si>
    <t>Анна Павловна</t>
  </si>
  <si>
    <t>МБДОУ №21</t>
  </si>
  <si>
    <t>г. Амурск, Хабаровский край</t>
  </si>
  <si>
    <t xml:space="preserve">Перфокарты, как один из способов моделирования </t>
  </si>
  <si>
    <t>Кривдина</t>
  </si>
  <si>
    <t>Елена Викторовна</t>
  </si>
  <si>
    <t>МБДОУ детский сад "Берёзка"</t>
  </si>
  <si>
    <t>Нижегородская область, Борский район, п. Неклюдово</t>
  </si>
  <si>
    <t>Творческие работы и учебно- методические разработки педагогов</t>
  </si>
  <si>
    <t>Значение экологического воспитания в развитии дошкольника</t>
  </si>
  <si>
    <t>Молин Дима</t>
  </si>
  <si>
    <t>Захарова Джулета Владимировна</t>
  </si>
  <si>
    <t>ГОУРО школа-интернат V вида</t>
  </si>
  <si>
    <t>г. Зерноград, Ростовская область</t>
  </si>
  <si>
    <t>«Осенний букет»</t>
  </si>
  <si>
    <t>8 лет</t>
  </si>
  <si>
    <t>Кудина</t>
  </si>
  <si>
    <t>Любовь Васильевна</t>
  </si>
  <si>
    <t>Преподаватель математики</t>
  </si>
  <si>
    <t>ГБПОУ СО "ТЛК" г. Талица</t>
  </si>
  <si>
    <t>Свердловская область</t>
  </si>
  <si>
    <t>Презентация к уроку</t>
  </si>
  <si>
    <t>«Многогранники»</t>
  </si>
  <si>
    <t>Манаева Марина</t>
  </si>
  <si>
    <t>7 лет</t>
  </si>
  <si>
    <t>СРЦН "Мечта"</t>
  </si>
  <si>
    <t>Пензенская область, город Никольск</t>
  </si>
  <si>
    <t>«Ёжик»</t>
  </si>
  <si>
    <t>Кормушакова</t>
  </si>
  <si>
    <t>Маргарита Маратовна</t>
  </si>
  <si>
    <t>МБДОУ Золотая рыбка</t>
  </si>
  <si>
    <t>Тюменская область, г. Ноябрьск</t>
  </si>
  <si>
    <t>Мастер-класс по приобщению родителей к театрализованной деятельности</t>
  </si>
  <si>
    <t>"Этот день победы, порохом пропах"</t>
  </si>
  <si>
    <t>Попова</t>
  </si>
  <si>
    <t>Любовь Дмитриевна</t>
  </si>
  <si>
    <t>МБОУ СОШ №30</t>
  </si>
  <si>
    <t>Приморский край, г. Уссурийск</t>
  </si>
  <si>
    <t>Умножение положительных и отрицательных чисел</t>
  </si>
  <si>
    <t>Китова</t>
  </si>
  <si>
    <t>Татьяна Николаевна</t>
  </si>
  <si>
    <t>МБДОУ детский сад № 29</t>
  </si>
  <si>
    <t>г. Кстово</t>
  </si>
  <si>
    <t>Дидактическое пособие «Разноцветные резиночки»</t>
  </si>
  <si>
    <t>Перова Николета</t>
  </si>
  <si>
    <t>Реутская Людмила Адамовна</t>
  </si>
  <si>
    <t xml:space="preserve">МОУ «Сланцевская средняя общеобразовательная школа №6»                       </t>
  </si>
  <si>
    <t>г. Сланцы, Ленинградской области</t>
  </si>
  <si>
    <t>«Ежик Кузя»</t>
  </si>
  <si>
    <t>Федосеева Ксения</t>
  </si>
  <si>
    <t>Алексеева Наталья Леонидовна</t>
  </si>
  <si>
    <t xml:space="preserve">10 лет </t>
  </si>
  <si>
    <t>МУДО ДЭБЦ</t>
  </si>
  <si>
    <t>г. Черемхово</t>
  </si>
  <si>
    <t>«Чудо природы»</t>
  </si>
  <si>
    <t>Бармалева</t>
  </si>
  <si>
    <t>Лариса Николаевна</t>
  </si>
  <si>
    <t>МДОУ д/с № 56</t>
  </si>
  <si>
    <t>Московская область, г. Люберцы</t>
  </si>
  <si>
    <t>Хореографическая постановка танца «Вальс в миноре».</t>
  </si>
  <si>
    <t>Комарова</t>
  </si>
  <si>
    <t>Светлана Александровна</t>
  </si>
  <si>
    <t>Учитель музыки</t>
  </si>
  <si>
    <t>ГКС (к)ОУ «Волжская С(к)ОШ»</t>
  </si>
  <si>
    <t>Волгоградская область, г. Волжский</t>
  </si>
  <si>
    <t>Творческие работы и учебно – методические разработки педагогов</t>
  </si>
  <si>
    <t>Дидактическая игра «Музыкальные инструменты. Четвертый лишний».</t>
  </si>
  <si>
    <t>Кузнецова</t>
  </si>
  <si>
    <t>Елена Михайловна</t>
  </si>
  <si>
    <t>АНО ДО "Планета детства "Лада", детский сад №122 "Красное солнышко"</t>
  </si>
  <si>
    <t>Самарская область, г. Тольятти</t>
  </si>
  <si>
    <t>Консультация для родителей "ТРИЗёнок в доме"</t>
  </si>
  <si>
    <t>Отливщикова  Елена Александровна.</t>
  </si>
  <si>
    <t>Оскина</t>
  </si>
  <si>
    <t>Людмила Анатольевна</t>
  </si>
  <si>
    <t>Учитель начальных классов</t>
  </si>
  <si>
    <t>МОУ школа-интернат IV вида</t>
  </si>
  <si>
    <t>Московская область, Люберецкий р-н., п. Малаховка</t>
  </si>
  <si>
    <t>"Праздничные хлопоты юных джентльменов"</t>
  </si>
  <si>
    <t>Петрова</t>
  </si>
  <si>
    <t>Рожнова</t>
  </si>
  <si>
    <t>Инструктор по физической культуре</t>
  </si>
  <si>
    <t>МБДОУ ЦРР детский сад №242 «Садко»</t>
  </si>
  <si>
    <t>г. Ульяновск</t>
  </si>
  <si>
    <t>Закрытие малых летних олимпийских игр</t>
  </si>
  <si>
    <t>Федосова</t>
  </si>
  <si>
    <t>Галина Владимировна</t>
  </si>
  <si>
    <t>Филиал ОГБОУ СПО РПК в г. Касимове</t>
  </si>
  <si>
    <t>Рязанская область, г. Касимов</t>
  </si>
  <si>
    <t>Лучший сценарий к 70-летию Победы в Великой Отечественной войне 1941–1945 годов</t>
  </si>
  <si>
    <t>"Так случилось - мужчины ушли..."</t>
  </si>
  <si>
    <t>Макурин Данил</t>
  </si>
  <si>
    <t>Шенкоренко Галина Анатольевна</t>
  </si>
  <si>
    <t>10 лет</t>
  </si>
  <si>
    <t>ГКОУРО</t>
  </si>
  <si>
    <t>«Осенний цветок»</t>
  </si>
  <si>
    <t>Большакова</t>
  </si>
  <si>
    <t>Альбина Робертасовна</t>
  </si>
  <si>
    <t>МАДОУ "Колокольчик"</t>
  </si>
  <si>
    <t>ХМАО-ЮГРА, Тюменская область, г. Когалым</t>
  </si>
  <si>
    <t>Духовно-нравственное воспитание</t>
  </si>
  <si>
    <t>"Салют Победе!"</t>
  </si>
  <si>
    <t>"Работа с семьей по формированию здорового образа жизни у дошкольников"</t>
  </si>
  <si>
    <t>Постнова Виктория</t>
  </si>
  <si>
    <t>Тунева Ирина Викторовна</t>
  </si>
  <si>
    <t>АНО ДО "Планета детства "Лада", д/с № 122</t>
  </si>
  <si>
    <t>«Сказочная птица»</t>
  </si>
  <si>
    <t>Луканов Сергей</t>
  </si>
  <si>
    <t>МКОУ "Детский дом "Рябинка"</t>
  </si>
  <si>
    <t>Кемеровская область, г. Березовский</t>
  </si>
  <si>
    <t>«Сивка-Бурка»</t>
  </si>
  <si>
    <t>Удовиченко Даниил</t>
  </si>
  <si>
    <t>МБОУ "Лицей №15"</t>
  </si>
  <si>
    <t>«Летние фантазии»</t>
  </si>
  <si>
    <t>Белозёрова</t>
  </si>
  <si>
    <t>Валентина Юрьевна</t>
  </si>
  <si>
    <t>МАОУ ДО "ДЦК"</t>
  </si>
  <si>
    <t>Архангельская область, г. Северодвинск</t>
  </si>
  <si>
    <t>Мастер-класс</t>
  </si>
  <si>
    <t>Придуманная сказка о снежных колокольчиках</t>
  </si>
  <si>
    <t>Гончарова</t>
  </si>
  <si>
    <t>Анна Рашидовна</t>
  </si>
  <si>
    <t>МАДОУ ЦРР №88 " Антошка"</t>
  </si>
  <si>
    <t>Лучшее портфолио педагога</t>
  </si>
  <si>
    <t>Воспитатель-это вторая мама</t>
  </si>
  <si>
    <t>Ефименко</t>
  </si>
  <si>
    <t>Старший воспитатель</t>
  </si>
  <si>
    <t>ДОУ «Жемчужинка»</t>
  </si>
  <si>
    <t>Новосибирская область, город Куйбышев</t>
  </si>
  <si>
    <t>Работа с родителями. Пилотный выпуск газеты для родителей «Остров детства»</t>
  </si>
  <si>
    <t>Танго</t>
  </si>
  <si>
    <t>Ирина Александровна</t>
  </si>
  <si>
    <t>МБДОУ ДС № 51 "Росинка"</t>
  </si>
  <si>
    <t>г. Смоленск</t>
  </si>
  <si>
    <t>"Эх, да валенок"</t>
  </si>
  <si>
    <t>Трофимова София</t>
  </si>
  <si>
    <t>Танго Ирина Александровна</t>
  </si>
  <si>
    <t>Как прекрасен этот мир</t>
  </si>
  <si>
    <t>"Божьи коровки"</t>
  </si>
  <si>
    <t>Мерзликина</t>
  </si>
  <si>
    <t>Инна Сергеевна</t>
  </si>
  <si>
    <t>МДОУ - Крутоярский детский сад</t>
  </si>
  <si>
    <t>Рязанская область, Касимовский район, пос. Крутоярский</t>
  </si>
  <si>
    <t>Методическая разработка</t>
  </si>
  <si>
    <t>«Роль экологического образования в развитии дошкольника, средствами проектной деятельности»</t>
  </si>
  <si>
    <t>Пономаренко Анастасия</t>
  </si>
  <si>
    <t>Овсянникова Светлана Ивановна</t>
  </si>
  <si>
    <t>16 лет</t>
  </si>
  <si>
    <t>Учитель изобразительного искусства</t>
  </si>
  <si>
    <t>МБОУ "Лицей "Политэк" г. Волгодонска,Ростовской области</t>
  </si>
  <si>
    <t>"На водопое"</t>
  </si>
  <si>
    <t>Рисунок</t>
  </si>
  <si>
    <t>Этвеш София</t>
  </si>
  <si>
    <t>"Горное разнотравье"</t>
  </si>
  <si>
    <t>МБДОУ "Детский сад "Радость"" АГО</t>
  </si>
  <si>
    <t>Группа "Фантазеры"</t>
  </si>
  <si>
    <t>3 года</t>
  </si>
  <si>
    <t>Караванская Татьяна Александровна</t>
  </si>
  <si>
    <t>Свердловская область, г. Асбест</t>
  </si>
  <si>
    <t>«Наш летний луг»</t>
  </si>
  <si>
    <t xml:space="preserve">Бугреева </t>
  </si>
  <si>
    <t>учитель изобразительного искусства</t>
  </si>
  <si>
    <t>МБОУ гимназия №2,</t>
  </si>
  <si>
    <t>Кировская область, г. Кирово-Чепецк</t>
  </si>
  <si>
    <t xml:space="preserve"> "Арт-терапия как способ профилактики и самокоррекции негативных психоэмоциональных состояний у детей "</t>
  </si>
  <si>
    <t xml:space="preserve">Иванова  </t>
  </si>
  <si>
    <t>Ольга  Вадимовна</t>
  </si>
  <si>
    <t>музыкальный  руководитель</t>
  </si>
  <si>
    <t>ГБДОУ детский сад №45 Невского района,</t>
  </si>
  <si>
    <t>г. Санкт- Петербург</t>
  </si>
  <si>
    <t>Сценарии  праздников и мероприятий</t>
  </si>
  <si>
    <t>Сценарий  конкурса   «Миссис  мама-2014»</t>
  </si>
  <si>
    <t>Сценарий  осеннего праздника  «Лесная  аптека»</t>
  </si>
  <si>
    <t xml:space="preserve">Иванова    </t>
  </si>
  <si>
    <t xml:space="preserve">Лукашёва </t>
  </si>
  <si>
    <t>Лариса Владимировна</t>
  </si>
  <si>
    <t>учитель информатики</t>
  </si>
  <si>
    <t>МБОУ СОШ № 7,</t>
  </si>
  <si>
    <t>Иркутская область, г. Тулун</t>
  </si>
  <si>
    <t>Игра по информатике «Я и компьютер»</t>
  </si>
  <si>
    <t xml:space="preserve">Степанова </t>
  </si>
  <si>
    <t>Светлана Константиновна</t>
  </si>
  <si>
    <t>учитель русского языка и литературы</t>
  </si>
  <si>
    <t>МОУ " СОШ № 5",</t>
  </si>
  <si>
    <t>Творческая работа и учебно-методическая разработка</t>
  </si>
  <si>
    <t>"Национализ сегодня в жизни и литературе"</t>
  </si>
  <si>
    <t xml:space="preserve">Швейн </t>
  </si>
  <si>
    <t>МБДОУ ДС "Брусничка",</t>
  </si>
  <si>
    <t>ЯНАО, г. Губкинский</t>
  </si>
  <si>
    <t>Инновационные методики и технологии в обучении</t>
  </si>
  <si>
    <t>«Мой любимый город» в рамках реализации проекта «Губкинский – моя малая Родина!» (Старшая группа)</t>
  </si>
  <si>
    <t>Абрамова</t>
  </si>
  <si>
    <t>Людмила Валентиновна</t>
  </si>
  <si>
    <t>МКДОУ "Детский сад "Улыбка", г. Жиздра</t>
  </si>
  <si>
    <t>Калужская область, г. Жиздра</t>
  </si>
  <si>
    <t>Мое лучшее занятие</t>
  </si>
  <si>
    <t>«Автоматизация звука «Ш» в слогах, словах, словосочетаниях, предложениях, стихотворениях и чистоговорках»</t>
  </si>
  <si>
    <t>Сапова</t>
  </si>
  <si>
    <t>Ольга Валентиновна</t>
  </si>
  <si>
    <t>МОУ "СОШ № 16"</t>
  </si>
  <si>
    <t>г. Вологда</t>
  </si>
  <si>
    <t>1 сентября- День знаний</t>
  </si>
  <si>
    <t xml:space="preserve">Кочнова </t>
  </si>
  <si>
    <t>Дина Якуповна</t>
  </si>
  <si>
    <t>Учитель технологии</t>
  </si>
  <si>
    <t>МБОУ "Школа № 6"</t>
  </si>
  <si>
    <t>г. Балашиха, Московская область</t>
  </si>
  <si>
    <t>В истории костюма - история народа</t>
  </si>
  <si>
    <t>Долгова Софья</t>
  </si>
  <si>
    <t>Меркулова Ольга Владимировна</t>
  </si>
  <si>
    <t>МБОУ "Школа № 3"</t>
  </si>
  <si>
    <t>«Вклад моей семьи в ВОВ»</t>
  </si>
  <si>
    <t xml:space="preserve">Первенецкая </t>
  </si>
  <si>
    <t>Светлана Евгеньевна</t>
  </si>
  <si>
    <t>Педагог-организатор</t>
  </si>
  <si>
    <t>Дом детского творчества № 2</t>
  </si>
  <si>
    <t>«Педагогический проект»</t>
  </si>
  <si>
    <t>«Трансформация экологики»</t>
  </si>
  <si>
    <t>Гарковенко</t>
  </si>
  <si>
    <t>Анна Геннадиевна</t>
  </si>
  <si>
    <t>МДОУ №126</t>
  </si>
  <si>
    <t>Что должен знать будущий первоклассник?</t>
  </si>
  <si>
    <t>Садрутдинова</t>
  </si>
  <si>
    <t>Учитель-дефектолог</t>
  </si>
  <si>
    <t>Индивидуальная карта развития дошкольника</t>
  </si>
  <si>
    <t>Ильина</t>
  </si>
  <si>
    <t>Ирина Геннадиевна</t>
  </si>
  <si>
    <t>Учитель-дефектолог ДОУ</t>
  </si>
  <si>
    <t>МДОУ Детский сад комбинированного вида №240 "Ручеек"</t>
  </si>
  <si>
    <t>Методическая разработка педагога</t>
  </si>
  <si>
    <t>Программа по развитию ручной и пальцевой моторики у детей старшего дошкольного возраста с ОВЗ</t>
  </si>
  <si>
    <t>Старикова</t>
  </si>
  <si>
    <t>Елена Владимировна</t>
  </si>
  <si>
    <t>МБДОУ "ЦРР - Детский сад №224"</t>
  </si>
  <si>
    <t>Кемеровская область, г. Новокузнецк</t>
  </si>
  <si>
    <t>"Салют Победы!"</t>
  </si>
  <si>
    <t>"Живая память"</t>
  </si>
  <si>
    <t>МАДОУ детский сад № 24</t>
  </si>
  <si>
    <t>Кутлизаманова Гульназ Хасановна</t>
  </si>
  <si>
    <t>Шахбазова</t>
  </si>
  <si>
    <t>Марьям Абдулсалаховна</t>
  </si>
  <si>
    <t>Учитель</t>
  </si>
  <si>
    <t>ГКОУРО школа- интернат VIII вида село Развильное</t>
  </si>
  <si>
    <t>Ростовская область</t>
  </si>
  <si>
    <t>Лучшая методическая разработка</t>
  </si>
  <si>
    <t>Изготовление поясничного изделия. Брюки.</t>
  </si>
  <si>
    <t>" Правила дорожного движения"</t>
  </si>
  <si>
    <t>МАСТЕР - КЛАСС : «Изготовление макета «Улица нашего города» с помощью бросового материала»</t>
  </si>
  <si>
    <t>Республика Башкортостан, г. Кумертау</t>
  </si>
  <si>
    <t xml:space="preserve">Бондаренко </t>
  </si>
  <si>
    <t>Ирина Викторовна</t>
  </si>
  <si>
    <t>МКДОУ детский сад "Сказка"</t>
  </si>
  <si>
    <t>Иркутская область, г. Тайшет</t>
  </si>
  <si>
    <t>"Инновационные методики и технологии в обучении детей в пересказывании художественной литературы"</t>
  </si>
  <si>
    <t>Подготовительная группа "Теремок"</t>
  </si>
  <si>
    <t>Бондаренко Ирина Викторовна</t>
  </si>
  <si>
    <t>«Детские исследовательские работы и проекты»</t>
  </si>
  <si>
    <t>"Инновационные подходы в организации детской экспериментальной деятельности"</t>
  </si>
  <si>
    <t>6-7 лет</t>
  </si>
  <si>
    <t>Зубакова</t>
  </si>
  <si>
    <t>Инна Петровна</t>
  </si>
  <si>
    <t>МБДОУ г. Иркутска детский сад № 178</t>
  </si>
  <si>
    <t xml:space="preserve">Проект </t>
  </si>
  <si>
    <t>«Удивительный мир космоса»</t>
  </si>
  <si>
    <t>Мастер - класс</t>
  </si>
  <si>
    <t>«Летающая тарелка»</t>
  </si>
  <si>
    <t xml:space="preserve">Татевосова </t>
  </si>
  <si>
    <t>Марина Ильинична</t>
  </si>
  <si>
    <t>Учитель истории и обществознания</t>
  </si>
  <si>
    <t>МБОУ СОШ №32</t>
  </si>
  <si>
    <t>Саратовская область, г. Энгельс</t>
  </si>
  <si>
    <t>«Эффективные методы работы при подготовке учащихся к ГИА в условиях реализации ФГОС и внедрения ИКС»</t>
  </si>
  <si>
    <t>Порохова</t>
  </si>
  <si>
    <t xml:space="preserve">Эльвира Геннадьевна </t>
  </si>
  <si>
    <t xml:space="preserve">Учитель – логопед </t>
  </si>
  <si>
    <t>МКДОУ детский сад «Рябинка»</t>
  </si>
  <si>
    <t>Мое лучшее занятие (для работников ДОУ)</t>
  </si>
  <si>
    <t>Итоговая непосредственно- образовательная деятельность в подготовительной логопедической  группе по теме: «Путешествие по сказке»</t>
  </si>
  <si>
    <t xml:space="preserve">Ковшаров Семен </t>
  </si>
  <si>
    <t>4 года</t>
  </si>
  <si>
    <t>Чешева Анастасия Сергеевна</t>
  </si>
  <si>
    <t>МДОАУ ЦРР № 1 детский сад</t>
  </si>
  <si>
    <t xml:space="preserve">Амурская область, г. Белогорск </t>
  </si>
  <si>
    <t>Досаева</t>
  </si>
  <si>
    <t>Надежда Петровна</t>
  </si>
  <si>
    <t>Воспитатель высшей категории</t>
  </si>
  <si>
    <t>МБДУ-ЦРР д/с № 44 «Росинка»</t>
  </si>
  <si>
    <t>Республика Татарстан, г. Альметьевск</t>
  </si>
  <si>
    <t>"Моё лучшее занятие"</t>
  </si>
  <si>
    <t>"В гостях у лета красного"</t>
  </si>
  <si>
    <t xml:space="preserve">Иванова </t>
  </si>
  <si>
    <t>Ирина Валериевна</t>
  </si>
  <si>
    <t>Развитие коммуникативных умений у детей дошкольного возраста с задержкой психического развития средствами театрализованной игры</t>
  </si>
  <si>
    <t>МАДОУ «Детский сад « Гнёздышко»</t>
  </si>
  <si>
    <t>ЯНАО г. Новый Уренгой</t>
  </si>
  <si>
    <t>Воспитатели</t>
  </si>
  <si>
    <t>Файзуллина Флюра Фазлутдиновна</t>
  </si>
  <si>
    <t>Миннетдинова Лариса Фарисовна</t>
  </si>
  <si>
    <t>Творческие работы и учебно-методические разработки педагогов</t>
  </si>
  <si>
    <t>Авторская дидактическая игра "Настольная сцена"</t>
  </si>
  <si>
    <t>Миннуллина</t>
  </si>
  <si>
    <t>Раиса Гаяновна</t>
  </si>
  <si>
    <t>МБДОУ "Мишутка"</t>
  </si>
  <si>
    <t>ЯНАО, Тюменская обл., г. Ноябрьск</t>
  </si>
  <si>
    <t xml:space="preserve">Творческие работы и учебно-методические разработки педагогов </t>
  </si>
  <si>
    <t>Рекомендации для родителей по ИЗО деятельности.(ТРИЗ)</t>
  </si>
  <si>
    <t>Сапрыкина</t>
  </si>
  <si>
    <t>Маргарита Васильевна</t>
  </si>
  <si>
    <t>МБОУ ДО «ДДТ» п. Пурпе</t>
  </si>
  <si>
    <t>ЯНАО, Пуровский район, п. Пурпе</t>
  </si>
  <si>
    <t>Сценарии праздников  и мероприятий</t>
  </si>
  <si>
    <t>«Мастерская умельцев»</t>
  </si>
  <si>
    <t>Орос Ангелина</t>
  </si>
  <si>
    <t>Сапрыкина Маргарита Васильевна</t>
  </si>
  <si>
    <t>Декоративно – прикладное творчество</t>
  </si>
  <si>
    <t>«Украинка»</t>
  </si>
  <si>
    <t>Кормина</t>
  </si>
  <si>
    <t>Светлана Викторовна</t>
  </si>
  <si>
    <t>МБДОУ ДС КВ "Брусничка"</t>
  </si>
  <si>
    <t>ЯНАО, г. Тарко-Сале</t>
  </si>
  <si>
    <t>Обобщение опыта работы</t>
  </si>
  <si>
    <t>Воспитание патриотических чувств у детей дошкольного возраста</t>
  </si>
  <si>
    <t>Конкина Мария</t>
  </si>
  <si>
    <t>15 лет</t>
  </si>
  <si>
    <t>МБОУ "Лицей "Политэк" г. Волгодонска</t>
  </si>
  <si>
    <t>Ростовская область, г. Волгодонск</t>
  </si>
  <si>
    <t>"Чудеса природы и науки"</t>
  </si>
  <si>
    <t>Костиневич Полина</t>
  </si>
  <si>
    <t>«Осень»</t>
  </si>
  <si>
    <t>Шекунова</t>
  </si>
  <si>
    <t>Алёна Алексеевна</t>
  </si>
  <si>
    <t>МОБУ СОШ № 8</t>
  </si>
  <si>
    <t>Республика Башкортостан, г. Белорецк</t>
  </si>
  <si>
    <t>Внеклассное мероприятие</t>
  </si>
  <si>
    <t>Игра по информатике "БРЕЙН-РИНГ"</t>
  </si>
  <si>
    <t>Белобородова</t>
  </si>
  <si>
    <t>Виктория Викторовна</t>
  </si>
  <si>
    <t>Преподаватель хоровых и теоретических дисциплин</t>
  </si>
  <si>
    <t>МУДО "Усть-Ордынская ДШИ"</t>
  </si>
  <si>
    <t>Иркутская область, Эхирит-Булагатский район, п. Усть-Ордынский</t>
  </si>
  <si>
    <t>Методическое сообщение Тема: «Фольклор русских старожилов Предбайкалья в интерпретации хора «Ровесник»</t>
  </si>
  <si>
    <t>Дрючина</t>
  </si>
  <si>
    <t>Наталья Сергеевна</t>
  </si>
  <si>
    <t>Россия, Новосибирская область, город Куйбышев</t>
  </si>
  <si>
    <t>Конспект непосредственно образовательной деятельности по художественно-эстетическому развитию для детей средней группы «Луговые цветы»</t>
  </si>
  <si>
    <t>Гаранина Зуната</t>
  </si>
  <si>
    <t>Пелехач Елена Александрасовна</t>
  </si>
  <si>
    <t>МБДОУ ДСОВ «Сказка»</t>
  </si>
  <si>
    <t>п. Унъюган, Октябрьский район, ХМАО – ЮГРА</t>
  </si>
  <si>
    <t>«Царевна лягушка»</t>
  </si>
  <si>
    <t>Унарова</t>
  </si>
  <si>
    <t>Амгалина Федотовна</t>
  </si>
  <si>
    <t>физический инструктор</t>
  </si>
  <si>
    <t>МБДОУ ЦРР «Сулусчаан»</t>
  </si>
  <si>
    <t>Республика саха(Якутия), Таттинский улус</t>
  </si>
  <si>
    <t>Творческие работы и методические разработки педагогов</t>
  </si>
  <si>
    <t>Проект «Кырачаан боотурдар оонньуулара»</t>
  </si>
  <si>
    <t>Харинаева</t>
  </si>
  <si>
    <t>Ирина Геннадьевна</t>
  </si>
  <si>
    <t>Преподаватель</t>
  </si>
  <si>
    <t>Иркутская область, п. Усть-Ордынский</t>
  </si>
  <si>
    <t>Лучший открытый урок</t>
  </si>
  <si>
    <t>Формирование пианистических навыков</t>
  </si>
  <si>
    <t>Данчук Янина</t>
  </si>
  <si>
    <t>5 лет</t>
  </si>
  <si>
    <t>Александрова Лариса Витальевна, Сафина Любовь Александровна</t>
  </si>
  <si>
    <t>ГБОУ СОШ 1376</t>
  </si>
  <si>
    <t>г. Москва</t>
  </si>
  <si>
    <t>Моя малая Родина</t>
  </si>
  <si>
    <t>"Мой город родной"</t>
  </si>
  <si>
    <t xml:space="preserve">Карелина Мария </t>
  </si>
  <si>
    <t>Карелина Ольга Владимировна</t>
  </si>
  <si>
    <t>МБОУ Гимназия №3</t>
  </si>
  <si>
    <t>г. Астрахань</t>
  </si>
  <si>
    <t>«Счастливый утенок»</t>
  </si>
  <si>
    <t>Дмитракова</t>
  </si>
  <si>
    <t>Ольга Владимировна</t>
  </si>
  <si>
    <t>МБДОУ ДС "Брусничка"</t>
  </si>
  <si>
    <t>Ямало - Ненецкий Автономный округ, г. Губкинский</t>
  </si>
  <si>
    <t>«Путешествие в волшебную страну»</t>
  </si>
  <si>
    <t>Конспект занятия: «На летнем лугу»</t>
  </si>
  <si>
    <t>Киселев Дмитрий</t>
  </si>
  <si>
    <t>Киселева Светлана Вячеславовна</t>
  </si>
  <si>
    <t>МБДОУ детский сад №42 "Рябинка"</t>
  </si>
  <si>
    <t>МО, Пушкинский р-н, пос. Лесной</t>
  </si>
  <si>
    <t>«Осеннее настроение»</t>
  </si>
  <si>
    <t>Лазарева</t>
  </si>
  <si>
    <t>Ирина Анатольевна</t>
  </si>
  <si>
    <t>Конспект открытого урока по предмету "Специальность" ДПОП "Народные инструменты"</t>
  </si>
  <si>
    <t xml:space="preserve">Овчинникова </t>
  </si>
  <si>
    <t>Любовь Юрьевна</t>
  </si>
  <si>
    <t>Воспитатель по физкультуре</t>
  </si>
  <si>
    <t>МБДОУ "Детский сад комбинированного вида №15"</t>
  </si>
  <si>
    <t>г. Снежинск, Челябинская область</t>
  </si>
  <si>
    <t>"Уроки здоровья ". Рабочая тетрадь для детей 5-7 лет</t>
  </si>
  <si>
    <t>МАДОУ № 16 «Одуванчик»</t>
  </si>
  <si>
    <t>Васильев Дмитрий</t>
  </si>
  <si>
    <t>Васильева Светлана Александровна</t>
  </si>
  <si>
    <t>Мурманская область, г. Кировск</t>
  </si>
  <si>
    <t>Моя семья</t>
  </si>
  <si>
    <t>«МОЯ МАМА»</t>
  </si>
  <si>
    <t xml:space="preserve">Загородных </t>
  </si>
  <si>
    <t>Дарья Андреевна</t>
  </si>
  <si>
    <t>МБУДО «Центр развития творчества детей и юношества» г. Нерюнгри</t>
  </si>
  <si>
    <t>Республика Саха (Якутия), г. Нерюнгри</t>
  </si>
  <si>
    <t>Презентация «Введение в риторику»</t>
  </si>
  <si>
    <t>Рязанова</t>
  </si>
  <si>
    <t>Елена Анатольевна</t>
  </si>
  <si>
    <t xml:space="preserve">МКОУ СОШ №13 </t>
  </si>
  <si>
    <t>РС(Якутия), Алданский район, с. Ыллымах</t>
  </si>
  <si>
    <t>Сценарий торжественной линейки  «Последний звонок»</t>
  </si>
  <si>
    <t>Ключева Варвара</t>
  </si>
  <si>
    <t>Баженова Елена Александровна</t>
  </si>
  <si>
    <t>11 лет</t>
  </si>
  <si>
    <t>Учитель ИЗО</t>
  </si>
  <si>
    <t>ГБОУ школа № 9</t>
  </si>
  <si>
    <t>«Солнечный осенний денек»</t>
  </si>
  <si>
    <t>Адриано Елизавета</t>
  </si>
  <si>
    <t>ГБОУ школа № 10</t>
  </si>
  <si>
    <t>«Осенний день»</t>
  </si>
  <si>
    <t>Борисик</t>
  </si>
  <si>
    <t>Елена Сергеевна</t>
  </si>
  <si>
    <t>МБДОУ "Зеленогорский детский сад № 3 " Мишутка"</t>
  </si>
  <si>
    <t xml:space="preserve">Кемеровская область, Крапивинский район, п.г.т. Зеленогорский </t>
  </si>
  <si>
    <t>«Радуга чудес»</t>
  </si>
  <si>
    <t>Щелина</t>
  </si>
  <si>
    <t>Учитель русского языка и чтения</t>
  </si>
  <si>
    <t>ОКУ "ГС(К) ОУ школа-интернат</t>
  </si>
  <si>
    <t>Саратовская область, г. Маркс</t>
  </si>
  <si>
    <t>Творческие работы и учебно-методические разработки</t>
  </si>
  <si>
    <t>"Песни, опаленные войной"</t>
  </si>
  <si>
    <t>Плотникова</t>
  </si>
  <si>
    <t>Тамара Ивановна</t>
  </si>
  <si>
    <t>Воспитатель 1 квалификационной категории</t>
  </si>
  <si>
    <t>МКДОУ № 1 "Ручеек"</t>
  </si>
  <si>
    <t>Новосибирская область, город Барабинск</t>
  </si>
  <si>
    <t>Проект "Зимующие птицы"</t>
  </si>
  <si>
    <t xml:space="preserve">Работина </t>
  </si>
  <si>
    <t>Наталья Владимировна</t>
  </si>
  <si>
    <t>МБДОУ "Золотая рыбка"</t>
  </si>
  <si>
    <t>ЯНАО, г. Ноябрьск</t>
  </si>
  <si>
    <t>«Мы играем в театр»</t>
  </si>
  <si>
    <t>Драган</t>
  </si>
  <si>
    <t>Елена Васильевна</t>
  </si>
  <si>
    <t>МАДОУ МО г. Нягань "Детский сад №10 "Дубравушка"</t>
  </si>
  <si>
    <t>Тюменская область, ХМАО-Югра, г. Нягань</t>
  </si>
  <si>
    <t xml:space="preserve">Учебно-методическая разработка </t>
  </si>
  <si>
    <t>Программа дополнительного образования "Выше, быстрее, сильнее"</t>
  </si>
  <si>
    <t>Березкина Татьяна</t>
  </si>
  <si>
    <t>Осипова Надежда Васильевна</t>
  </si>
  <si>
    <t>МБДОУ «Детский сад №7»</t>
  </si>
  <si>
    <t>Республика Коми, с. Выльгорт</t>
  </si>
  <si>
    <t>«Золотые руки»</t>
  </si>
  <si>
    <t>«Веселые бабочки»</t>
  </si>
  <si>
    <t>Вера Павловна</t>
  </si>
  <si>
    <t>ГБПОУ ВО "Бутурлиновский педагогический техникум"</t>
  </si>
  <si>
    <t>Воронежская область, г. Бутурлиновка</t>
  </si>
  <si>
    <t>"Использование разнообразных материалов на занятиях по изобразительной деятельности"</t>
  </si>
  <si>
    <t>Лебедев Ваня</t>
  </si>
  <si>
    <t>Линник Наталья Николаевна</t>
  </si>
  <si>
    <t>ГКОУРО школа-интернат 5 вида</t>
  </si>
  <si>
    <t>г. Зерноград</t>
  </si>
  <si>
    <t xml:space="preserve">"Лебедь" оригами </t>
  </si>
  <si>
    <t>Понтак Саша</t>
  </si>
  <si>
    <t>"Маша" работа из пластилина</t>
  </si>
  <si>
    <t>Бургарт Альбина</t>
  </si>
  <si>
    <t>"Фиалки"</t>
  </si>
  <si>
    <t>Кузьмин Олег</t>
  </si>
  <si>
    <t>ГКС(к)ОУ "Котовская С(к)ОШИ"</t>
  </si>
  <si>
    <t>Волгоградская область, г. Котово</t>
  </si>
  <si>
    <t>«Моя мечта»</t>
  </si>
  <si>
    <t>Казанцев Максим</t>
  </si>
  <si>
    <t>"Золотая рыбка"</t>
  </si>
  <si>
    <t>Гурьева Екатерина</t>
  </si>
  <si>
    <t>БОУ ДОД г.Омска "ЦРТДиЮ"Амурский"</t>
  </si>
  <si>
    <t>г. Омск</t>
  </si>
  <si>
    <t>«Гжельское искусство»</t>
  </si>
  <si>
    <t>«Прекрасные Пионы»</t>
  </si>
  <si>
    <t>Декоративно -прикладное творчество</t>
  </si>
  <si>
    <t>Вэлло</t>
  </si>
  <si>
    <t>Юлия Икловна</t>
  </si>
  <si>
    <t>МДОУ «Детский сад «Чебурашка» с. Ныда Надымского района»</t>
  </si>
  <si>
    <t>ЯНАО, Надымский район, с. Ныда</t>
  </si>
  <si>
    <t>«Мои лучшие занятие»</t>
  </si>
  <si>
    <t>Устный журнал   «Моей земли во мне не рвётся нить…»</t>
  </si>
  <si>
    <t>Сюжетно-ролевая игра: «Показ моделей детской национальной одежды»</t>
  </si>
  <si>
    <t>Акимова Алина</t>
  </si>
  <si>
    <t>Конева Галина Юрьевна</t>
  </si>
  <si>
    <t>МАДОУ №24</t>
  </si>
  <si>
    <t>г. Томск</t>
  </si>
  <si>
    <t>"Золотая осень"( акварель)</t>
  </si>
  <si>
    <t>Михайлин Коля</t>
  </si>
  <si>
    <t>Короткова Галина Михайловна</t>
  </si>
  <si>
    <t>ГБОУ ДОУ "Стрелец"</t>
  </si>
  <si>
    <t>Рисунки ладошками</t>
  </si>
  <si>
    <t>«Веселая кошечка»</t>
  </si>
  <si>
    <t>Перегуда</t>
  </si>
  <si>
    <t>Галина Ивановна</t>
  </si>
  <si>
    <t>Методист, педагог дополнительного образования</t>
  </si>
  <si>
    <t>МБУДО «ЦДТ «Радуга»</t>
  </si>
  <si>
    <t>Оренбургская область, город Бузулук</t>
  </si>
  <si>
    <t>«Лучший мастер-класс»</t>
  </si>
  <si>
    <t>Мастер-класс на тему «Методика проведения мастер-класса в рамках темы «Формирование коммуникативных УУД в условиях реализации программы внеурочной деятельности «Занимательная экономика».</t>
  </si>
  <si>
    <t>Людмила Егоровна</t>
  </si>
  <si>
    <t>МБДОУ "Детский сад №7"</t>
  </si>
  <si>
    <t>Республика Коми, Сыктывднский район, с. Выльгорт</t>
  </si>
  <si>
    <t>"От Арктики до Антарктики"</t>
  </si>
  <si>
    <t>Проект по экологии</t>
  </si>
  <si>
    <t>Рогачева</t>
  </si>
  <si>
    <t>МБОУ - СОШ №2 города Аркадака</t>
  </si>
  <si>
    <t xml:space="preserve">Саратовская область, город Аркадак </t>
  </si>
  <si>
    <t>"Перелётные птицы весной"</t>
  </si>
  <si>
    <t>Щербинина</t>
  </si>
  <si>
    <t>Оксана Николаевна</t>
  </si>
  <si>
    <t>МБДОУ "ДС "Снегурочка"</t>
  </si>
  <si>
    <t>ЯНАО, г. Новый Уренгой</t>
  </si>
  <si>
    <t>Методическая работа</t>
  </si>
  <si>
    <t>Календарно - тематический план работы с родителями на год</t>
  </si>
  <si>
    <t>Султанмуратова</t>
  </si>
  <si>
    <t>Разиля Мухаррямовна</t>
  </si>
  <si>
    <t>МБУ ДО «ДТДиМ им. И.Х. Садыкова»</t>
  </si>
  <si>
    <t>г. Нижнекамск, Республика Татарстан</t>
  </si>
  <si>
    <t>«Народная кукла»</t>
  </si>
  <si>
    <t>Буцкий Александр</t>
  </si>
  <si>
    <t xml:space="preserve">МБОУ ДО «ДДТ» </t>
  </si>
  <si>
    <t>ЯНАО, Пуровский р-н, п. Пурпе</t>
  </si>
  <si>
    <t>«Салют Победы! »</t>
  </si>
  <si>
    <t>«Слава героям»</t>
  </si>
  <si>
    <t>Калайтанова Алёна</t>
  </si>
  <si>
    <t>Сафонова Елена Николаевна</t>
  </si>
  <si>
    <t>МБОУ «СОШ с. Волотово»</t>
  </si>
  <si>
    <t>с. Волотово, Чернянский район, Белгородская область</t>
  </si>
  <si>
    <t>«Осенняя пора – очей очарованье»</t>
  </si>
  <si>
    <t xml:space="preserve">Силенок </t>
  </si>
  <si>
    <t>МБДОУ "Солнышко"</t>
  </si>
  <si>
    <t>ЯНАО, г. Ноябрьск, мкр. Вынгапуровский</t>
  </si>
  <si>
    <t>«Азбука дорожного движения»</t>
  </si>
  <si>
    <t>Скворцова</t>
  </si>
  <si>
    <t>Людмила Яковлевна</t>
  </si>
  <si>
    <t>ГОУ РК "Специальная (коррекционная) школа №43" г.Инты</t>
  </si>
  <si>
    <t>Республика Коми, г. Инта</t>
  </si>
  <si>
    <t>Карта сформированности умений обучающихся 1-4 классов специальной (коррекционной) школы VIII вида</t>
  </si>
  <si>
    <t xml:space="preserve">  </t>
  </si>
  <si>
    <t xml:space="preserve"> ЛАУРЕАТ</t>
  </si>
  <si>
    <t>Батракова</t>
  </si>
  <si>
    <t>ГКУ " Социально-реабилитационный центр для несовершеннолетних"</t>
  </si>
  <si>
    <t>Кемеровская область, г. Мариинск</t>
  </si>
  <si>
    <t>Праздник детства (сценарий праздника, посвящённый Дню защиты детей)</t>
  </si>
  <si>
    <t>Панченко</t>
  </si>
  <si>
    <t>Валерия Валерьевна</t>
  </si>
  <si>
    <t>МАДОУ ЦРР д/с №4</t>
  </si>
  <si>
    <t>Республика Башкортостан, город Межгорье</t>
  </si>
  <si>
    <t>"Валеологическое воспитание детей"</t>
  </si>
  <si>
    <t xml:space="preserve">Давыдова </t>
  </si>
  <si>
    <t>Татьяна Анатольевна</t>
  </si>
  <si>
    <t>методист</t>
  </si>
  <si>
    <t>ТМКОУ ДО "ДЮЦТТ "Юниор"</t>
  </si>
  <si>
    <t>Красноярский край, г.Дудинка</t>
  </si>
  <si>
    <t>Интеллектуальная игра "Самый умный"</t>
  </si>
  <si>
    <t xml:space="preserve">Овсянкина </t>
  </si>
  <si>
    <t>Татьяна Васильевна</t>
  </si>
  <si>
    <t>МУ ДО "Центр детского творчества"</t>
  </si>
  <si>
    <t xml:space="preserve">Коми, г. Сыктывкар </t>
  </si>
  <si>
    <t>Методические разработки педагога</t>
  </si>
  <si>
    <t>Методический материал для дополнительного образования по предмету Народно-сценический танец. "Коми танец".</t>
  </si>
  <si>
    <t xml:space="preserve">Волошина </t>
  </si>
  <si>
    <t>педагог дополнительного образования</t>
  </si>
  <si>
    <t>МБОУ ДОД ДДТ ст.Калининской</t>
  </si>
  <si>
    <t>Краснодарский край</t>
  </si>
  <si>
    <t>Здоровьесберегающие технологии на занятиях хореографией</t>
  </si>
  <si>
    <t xml:space="preserve">Мальгина </t>
  </si>
  <si>
    <t>ГБОУ СОШ№9 «Центр образования» г.о. Октябрьск «Детский сад» №9</t>
  </si>
  <si>
    <t>Самарская обл. г.Октябрьск</t>
  </si>
  <si>
    <t>"Педагогический проект"</t>
  </si>
  <si>
    <t>"А завтра была война..."Проект посвященный 70-летию со дня годовщины Великой Отечественной войны</t>
  </si>
  <si>
    <t>Хореографический ансамбль " Силуэт"</t>
  </si>
  <si>
    <t>Селезнева Ольга Николаевна</t>
  </si>
  <si>
    <t>Педагог дополнительного образования ( хореограф)</t>
  </si>
  <si>
    <t>МБОУ лицей1</t>
  </si>
  <si>
    <t>ХМАО Тюменской области, город Сургут</t>
  </si>
  <si>
    <t>Хореографическая постановка.</t>
  </si>
  <si>
    <t>"Вальс"</t>
  </si>
  <si>
    <t>Шелявая</t>
  </si>
  <si>
    <t xml:space="preserve"> Эльвина  Азатовна</t>
  </si>
  <si>
    <t>3  МЕСТО</t>
  </si>
  <si>
    <t xml:space="preserve">Мой педагогический опыт </t>
  </si>
  <si>
    <t>Конспект интегрированного занятия "Печем рождественское печенье"</t>
  </si>
  <si>
    <t>Евсеева Мирослава</t>
  </si>
  <si>
    <t>Ермакова Марина Игоревна</t>
  </si>
  <si>
    <t>МДОБУ №50 "ТЕРЕМОК"</t>
  </si>
  <si>
    <t>Амурская область .п.Бурея</t>
  </si>
  <si>
    <t>Декоративно - прикладное творчество</t>
  </si>
  <si>
    <t>"Наши друзья - насекомые"</t>
  </si>
  <si>
    <t>Бицура Роман</t>
  </si>
  <si>
    <t>Времена года</t>
  </si>
  <si>
    <t>Зимушка зима</t>
  </si>
  <si>
    <t>Коробов Александр</t>
  </si>
  <si>
    <t>"хорошо в море !"</t>
  </si>
  <si>
    <t>Золотая осень</t>
  </si>
  <si>
    <t>Савостьяник Вика</t>
  </si>
  <si>
    <t>Здравствуй, лето!</t>
  </si>
  <si>
    <t xml:space="preserve">Ермакова </t>
  </si>
  <si>
    <t>Марина Игоревна</t>
  </si>
  <si>
    <t>оформление помещений</t>
  </si>
  <si>
    <t>"Добро пожаловать в теремок"</t>
  </si>
  <si>
    <t>За высокопрфессиональную подготовку участников</t>
  </si>
  <si>
    <t xml:space="preserve">Лебедева </t>
  </si>
  <si>
    <t>Ольга Валерьевна</t>
  </si>
  <si>
    <t>МКДОУ ЦРР - д/с "Солнышко"</t>
  </si>
  <si>
    <t xml:space="preserve">Кировская область Котельничский район п. Ленинская Искра </t>
  </si>
  <si>
    <t>Великий сказочник Андерсен (к 210-летию рождения)</t>
  </si>
  <si>
    <t>Шкарандин Сергей</t>
  </si>
  <si>
    <t>11лет</t>
  </si>
  <si>
    <t>Кондаурова Лия Борисовна</t>
  </si>
  <si>
    <t>МБУДО ДТДиМ</t>
  </si>
  <si>
    <t>г.Оренбург</t>
  </si>
  <si>
    <t>«Радужный мир»</t>
  </si>
  <si>
    <t>Тихонов Илья</t>
  </si>
  <si>
    <t>Марухина Елена Сергеевна</t>
  </si>
  <si>
    <t>МБДОУ Гагинский детский сад №1</t>
  </si>
  <si>
    <t>Нижегородская обл., с. Гагино</t>
  </si>
  <si>
    <t>Рисуем ладошками</t>
  </si>
  <si>
    <t>Веселый осьминог</t>
  </si>
  <si>
    <t>Маркина Елизавета</t>
  </si>
  <si>
    <t>Алешина Татьяна Сергеевна</t>
  </si>
  <si>
    <t>МБДОУ центр развития ребенка д/с №34</t>
  </si>
  <si>
    <t>Липецкая область, город Елец</t>
  </si>
  <si>
    <t xml:space="preserve"> "Вознесенский собор"</t>
  </si>
  <si>
    <t xml:space="preserve">Зеленина </t>
  </si>
  <si>
    <t>Екатерина Борисовна</t>
  </si>
  <si>
    <t>учитель начальных классов</t>
  </si>
  <si>
    <t xml:space="preserve">МАОУ СОШ №1 </t>
  </si>
  <si>
    <t>Часть речи-глагол</t>
  </si>
  <si>
    <t>презентация к уроку</t>
  </si>
  <si>
    <t>Витамины в жизни человека</t>
  </si>
  <si>
    <t>Ившина</t>
  </si>
  <si>
    <t xml:space="preserve"> Наталья Александровна</t>
  </si>
  <si>
    <t>ГБОУ АО «Архангельский детский дом № 2»</t>
  </si>
  <si>
    <t>г. Архангельск</t>
  </si>
  <si>
    <t>педагогический проект</t>
  </si>
  <si>
    <t>Формирование патриотических чувств у старших дошкольников с ограниченными возможностями здоровья «Наша армия родная»</t>
  </si>
  <si>
    <t xml:space="preserve">Михайлова </t>
  </si>
  <si>
    <t>Эльвира Юрьевна</t>
  </si>
  <si>
    <t xml:space="preserve">учитель </t>
  </si>
  <si>
    <t>МОУ СОШ №1</t>
  </si>
  <si>
    <t>Республика Карелия г. Кондопога</t>
  </si>
  <si>
    <t>Творческий проект</t>
  </si>
  <si>
    <t>Праздник своими руками</t>
  </si>
  <si>
    <t xml:space="preserve">Мусина </t>
  </si>
  <si>
    <t>Елена Геннадьевна</t>
  </si>
  <si>
    <t>учитель начальных классов и воспитатель группы продленного дня</t>
  </si>
  <si>
    <t>МАОУ «Лицей №121»</t>
  </si>
  <si>
    <t xml:space="preserve">г.Казань </t>
  </si>
  <si>
    <t>Духовно-нравственное воспитание учащихся</t>
  </si>
  <si>
    <t>Духовно-нравственное воспитание учащихся во внеурочной деятельности</t>
  </si>
  <si>
    <t xml:space="preserve">Удалова </t>
  </si>
  <si>
    <t>Десятичные дроби</t>
  </si>
  <si>
    <t>Касимова Анита</t>
  </si>
  <si>
    <t>Брейш Наталия Викторовна</t>
  </si>
  <si>
    <t>МБДОУ ДС "Родничок"</t>
  </si>
  <si>
    <t>Челябинская обл., г.Озёрск, пос. Новогорный</t>
  </si>
  <si>
    <t>"Тётушка Сова"</t>
  </si>
  <si>
    <t>Масалова Мария</t>
  </si>
  <si>
    <t>Миронюк Ольга Владимировна</t>
  </si>
  <si>
    <t>МБОУ"СОШ №6"</t>
  </si>
  <si>
    <t>Тюменская область, город Нефтеюганск</t>
  </si>
  <si>
    <t>"О девочке земли Югорской"</t>
  </si>
  <si>
    <t>Помиркованая</t>
  </si>
  <si>
    <t xml:space="preserve"> Леся Виталиевна</t>
  </si>
  <si>
    <t>МКДОУ Детский сад № 17 "Алёнушка"</t>
  </si>
  <si>
    <t>Свердловская область, п. Свободный</t>
  </si>
  <si>
    <t>фотография и видео</t>
  </si>
  <si>
    <t>Я и моя большая семья</t>
  </si>
  <si>
    <t xml:space="preserve">Сказкина </t>
  </si>
  <si>
    <t>Антонида Михайловна</t>
  </si>
  <si>
    <t>ЧДОУ №161 ОАО "РЖД"</t>
  </si>
  <si>
    <t>Новосибирская область, г.Барабинск</t>
  </si>
  <si>
    <t>Трудовые династии в формировании семейных ценностей у детей дошкольного возраста.</t>
  </si>
  <si>
    <t>Прудникова Виктория</t>
  </si>
  <si>
    <t>Фролова Равия Махмутовна</t>
  </si>
  <si>
    <t>МБДОУ "Детский сад "Звёздочка"</t>
  </si>
  <si>
    <t>Смоленская область, город Рославль</t>
  </si>
  <si>
    <t>"Рисунок"</t>
  </si>
  <si>
    <t>"Далёкие берега"</t>
  </si>
  <si>
    <t xml:space="preserve">Савва </t>
  </si>
  <si>
    <t>Елена Георгиевна</t>
  </si>
  <si>
    <t>музыкальный руководитель</t>
  </si>
  <si>
    <t>МДОУ - детский сад №48 "Ласточка"</t>
  </si>
  <si>
    <t>Московская область, город Серпухов</t>
  </si>
  <si>
    <t>"От осени до весны..."</t>
  </si>
  <si>
    <t xml:space="preserve">Бурцева </t>
  </si>
  <si>
    <t>Галина Николаевна</t>
  </si>
  <si>
    <t>ГБОУ Гимназия №1619 им.М.И.Цветаевой  Д/О "Берлин"</t>
  </si>
  <si>
    <t>г.Москва</t>
  </si>
  <si>
    <t>Сценарий осеннего праздника в средней группе "В гостях у Осени"</t>
  </si>
  <si>
    <t xml:space="preserve">Даньшина </t>
  </si>
  <si>
    <t>Ольга Викторовна</t>
  </si>
  <si>
    <t>МБДОУ № 31 "Аленушка"</t>
  </si>
  <si>
    <t>Республика Татарстан г. Бугульма</t>
  </si>
  <si>
    <t>методические разработки</t>
  </si>
  <si>
    <t>Экскурсия в зоопарк</t>
  </si>
  <si>
    <t>Белоконь Юлия</t>
  </si>
  <si>
    <t>Филистеева Ирина Юрьевна</t>
  </si>
  <si>
    <t>МДОУ "Детский сад "Белоснежка"</t>
  </si>
  <si>
    <t>город Надым</t>
  </si>
  <si>
    <t>Салют Победы! Посвящается 70-летию Победы в Великой Отечественной войне 1941–1945 годов</t>
  </si>
  <si>
    <t>"Летят журавли"</t>
  </si>
  <si>
    <t>Сафонова Вера</t>
  </si>
  <si>
    <t>3 года Студия "Разноцветные пальчики"</t>
  </si>
  <si>
    <t>Белоусова Юлия Георгиевна</t>
  </si>
  <si>
    <t>ГБОУ ЦО №1858</t>
  </si>
  <si>
    <t>город Москва</t>
  </si>
  <si>
    <t>"Снегирь"</t>
  </si>
  <si>
    <t xml:space="preserve">Доржижанова </t>
  </si>
  <si>
    <t>Оксана Васильевна</t>
  </si>
  <si>
    <t>Преподаватель по классу аккордеона, руководитель оркестра</t>
  </si>
  <si>
    <t>Иркутская область, поселок Усть-Ордынский</t>
  </si>
  <si>
    <t>Методическое сообщение</t>
  </si>
  <si>
    <t>Работа с оркестром бурятских народных инструментов</t>
  </si>
  <si>
    <t>Пелагеина Елизавета,Нафиков Динияр</t>
  </si>
  <si>
    <t>Журавлева Юлия Викторовна</t>
  </si>
  <si>
    <t>МБ ДОУ "Теремок"</t>
  </si>
  <si>
    <t xml:space="preserve">РТ, Спасский район, г. Болгар </t>
  </si>
  <si>
    <t>Стань Звездой</t>
  </si>
  <si>
    <t>Танец "Танго"</t>
  </si>
  <si>
    <t xml:space="preserve">Логинова </t>
  </si>
  <si>
    <t>Елена Петровна</t>
  </si>
  <si>
    <t>МАДОУ д/с №3 "Дюймовочка"</t>
  </si>
  <si>
    <t>МО г. Зарайск</t>
  </si>
  <si>
    <t>Пистахисах</t>
  </si>
  <si>
    <t xml:space="preserve">Шевченко Кирилл </t>
  </si>
  <si>
    <t xml:space="preserve">Порубова Екатерина Анатольевна </t>
  </si>
  <si>
    <t>воспитатель</t>
  </si>
  <si>
    <t>МДОБУ №21 «Светлячок»</t>
  </si>
  <si>
    <t>Приморский край город Арсеньев</t>
  </si>
  <si>
    <t>«ЛИСТОПАД В ЛЕСУ»</t>
  </si>
  <si>
    <t xml:space="preserve">Ракшаева </t>
  </si>
  <si>
    <t>Лилия Цырендоржиевна</t>
  </si>
  <si>
    <t>учитель истории и обществознания</t>
  </si>
  <si>
    <t>ОУ "МСОШ № 2 им. Ю.Б.Шагдарова"</t>
  </si>
  <si>
    <t>Забайкальский край, п. Могойтуй</t>
  </si>
  <si>
    <t>Бедность-зло или благо?</t>
  </si>
  <si>
    <t xml:space="preserve">Корякина </t>
  </si>
  <si>
    <t>Алла Алексеевна</t>
  </si>
  <si>
    <t xml:space="preserve">МАУ ДО ЦДТ "Ритм", Клуб "Росток" </t>
  </si>
  <si>
    <t>Спортивное лето</t>
  </si>
  <si>
    <t xml:space="preserve">Байло </t>
  </si>
  <si>
    <t>Ирина Николаевна</t>
  </si>
  <si>
    <t>МАОУ СОШ №8</t>
  </si>
  <si>
    <t>ЯНАО, Тюменская обл. г. Лабытнанги</t>
  </si>
  <si>
    <t>Разработка внеклассного мероприятия</t>
  </si>
  <si>
    <t>Государственные символы России</t>
  </si>
  <si>
    <t>Храмцова Ксения</t>
  </si>
  <si>
    <t>Мирсанова Ирина Анатольевна</t>
  </si>
  <si>
    <t>МБДОУ "Ромашка"</t>
  </si>
  <si>
    <t xml:space="preserve">Гриб Боровик </t>
  </si>
  <si>
    <t xml:space="preserve">Пархоменко </t>
  </si>
  <si>
    <t>Татьяна Викторовна</t>
  </si>
  <si>
    <t>МДОУ д/с №56</t>
  </si>
  <si>
    <t>Московская обл. г. Люберцы</t>
  </si>
  <si>
    <t>Сценарий праздника</t>
  </si>
  <si>
    <t>Праздник русской каши</t>
  </si>
  <si>
    <t xml:space="preserve">Югова </t>
  </si>
  <si>
    <t>Светлана Валерьевна</t>
  </si>
  <si>
    <t>МБ ДОУ «Детский сад комбинированного вида № 25» АГО</t>
  </si>
  <si>
    <t>Свердловская область, г.Асбест</t>
  </si>
  <si>
    <t xml:space="preserve"> «Никто не забыт и ничто не забыто…»</t>
  </si>
  <si>
    <t>Анисимова</t>
  </si>
  <si>
    <t xml:space="preserve"> Людмила Викторовна</t>
  </si>
  <si>
    <t>МБДОУ детский сад комбинированного вида №10 «Малышок»</t>
  </si>
  <si>
    <t>Краснодарский край,  п.г.т. Псебай</t>
  </si>
  <si>
    <t>Проект по математическому развитию дошкольников «Познаем, исследуем, творим»</t>
  </si>
  <si>
    <t xml:space="preserve">Бурдинская </t>
  </si>
  <si>
    <t>Ксения Викторовна</t>
  </si>
  <si>
    <t>Руководитель физического воспитания</t>
  </si>
  <si>
    <t>МБДОУ ЦРР детский сад №4</t>
  </si>
  <si>
    <t>«Мое лучшее занятие»</t>
  </si>
  <si>
    <t>«Летние спортивные игры»</t>
  </si>
  <si>
    <t xml:space="preserve">Вишнякова </t>
  </si>
  <si>
    <t>Ольга Николаевна</t>
  </si>
  <si>
    <t>МБУДО ЦДТ Дзержинского района</t>
  </si>
  <si>
    <t>г. Оренбург</t>
  </si>
  <si>
    <t>Федорино горе</t>
  </si>
  <si>
    <t>Давыдова</t>
  </si>
  <si>
    <t xml:space="preserve"> Ольга Васильевна </t>
  </si>
  <si>
    <t xml:space="preserve">МКДОУ д/с № 5 </t>
  </si>
  <si>
    <t xml:space="preserve">Ставропольский край Арзгирский район с.Арзгир  </t>
  </si>
  <si>
    <t xml:space="preserve">Сценарии праздников и мероприятий   </t>
  </si>
  <si>
    <t>Конспект праздника : «Без игры  и без игрушки наша жизнь не вмоготушку»</t>
  </si>
  <si>
    <t>Ольга Игоревна</t>
  </si>
  <si>
    <t>Забайкальский край, Тунгокоченский район, п.Вершино-Дарасунский</t>
  </si>
  <si>
    <t>«Королева Мелодия»</t>
  </si>
  <si>
    <t xml:space="preserve">Мурадбекова </t>
  </si>
  <si>
    <t xml:space="preserve">Татьяна Васильевна </t>
  </si>
  <si>
    <t xml:space="preserve">Мое лучшее занятие    </t>
  </si>
  <si>
    <t xml:space="preserve">Конспект занятия «Наши имена» </t>
  </si>
  <si>
    <t xml:space="preserve">Садовова </t>
  </si>
  <si>
    <t>Елизавета Владимировна</t>
  </si>
  <si>
    <t>ГБОУ СОШ №1386</t>
  </si>
  <si>
    <t>Неделя, посвященная Дню Космонавтики</t>
  </si>
  <si>
    <t xml:space="preserve">Никифорова </t>
  </si>
  <si>
    <t>Ирина Владиславовна</t>
  </si>
  <si>
    <t>УДП ООО "Газпром добыча Уренгой"</t>
  </si>
  <si>
    <t>Россия, Ямало-Ненецкий АО г. Новый Уренгой</t>
  </si>
  <si>
    <t>Конспекты занятий</t>
  </si>
  <si>
    <t>Расти, кедр, и я с тобой!</t>
  </si>
  <si>
    <t>Золина Екатерина</t>
  </si>
  <si>
    <t>14 лет</t>
  </si>
  <si>
    <t>Терентьева Валентина Ивановна</t>
  </si>
  <si>
    <t>МБОУ « ООШ с. Оркино»</t>
  </si>
  <si>
    <t>Саратовская область, Петровский район, село Оркино</t>
  </si>
  <si>
    <t>«подснежники»</t>
  </si>
  <si>
    <t>Малофеева Екатерина</t>
  </si>
  <si>
    <t>17 лет</t>
  </si>
  <si>
    <t>Акинина Татьяна Викторовна</t>
  </si>
  <si>
    <t>заведующая художественного отделения</t>
  </si>
  <si>
    <t>МБОУ ДОД «ДШИ»</t>
  </si>
  <si>
    <t>Ставропольский край., г. Ессентуки</t>
  </si>
  <si>
    <t xml:space="preserve">Рисунок </t>
  </si>
  <si>
    <t>"Курортный парк"</t>
  </si>
  <si>
    <t xml:space="preserve">Акканова </t>
  </si>
  <si>
    <t>Зульфия Сундетовна</t>
  </si>
  <si>
    <t>МОУ "СОШ п.Липовский"</t>
  </si>
  <si>
    <t>Саратовская область Озинский район п.Липовский</t>
  </si>
  <si>
    <t>«Творческие работы и учебно-методические разработки педагогов»</t>
  </si>
  <si>
    <t>Использование ИКТ на уроках русского языка и литературы</t>
  </si>
  <si>
    <t xml:space="preserve">Карелин </t>
  </si>
  <si>
    <t>Константин Андреевич</t>
  </si>
  <si>
    <t>Баскакова Ольга Юрьевна</t>
  </si>
  <si>
    <t>МБОУ «СОШ№5»</t>
  </si>
  <si>
    <t>Республика Коми г. Инта</t>
  </si>
  <si>
    <t>детские исследовательские работы и проекты</t>
  </si>
  <si>
    <t>И лечим и красим: окрашивание тканей лекарственными растениями Республики Коми</t>
  </si>
  <si>
    <t xml:space="preserve">Белоногова </t>
  </si>
  <si>
    <t>Ирина Сергеевна</t>
  </si>
  <si>
    <t>Учитель биологии</t>
  </si>
  <si>
    <t>МБОУ "СОШ № 47"</t>
  </si>
  <si>
    <t>Кемеровская область, город Новокузнецк</t>
  </si>
  <si>
    <t>Простейшие. Многообразие, среда обитания. Образ жизни и поведение. Биологические особенности.</t>
  </si>
  <si>
    <t xml:space="preserve">Гордиенко </t>
  </si>
  <si>
    <t>Оксана Валерьевна</t>
  </si>
  <si>
    <t>педагог-библиотекарь</t>
  </si>
  <si>
    <t>ГБОУ РО "НШИ с ПЛП"</t>
  </si>
  <si>
    <t>РФ, Ростовская область, г. Таганрог</t>
  </si>
  <si>
    <t>"Через тернии - к звёздам!"</t>
  </si>
  <si>
    <t xml:space="preserve">Горшкова </t>
  </si>
  <si>
    <t>Юлия Викторовна</t>
  </si>
  <si>
    <t>МКДОУ "Детский сад № 1 п. Теплое"</t>
  </si>
  <si>
    <t>Тульская область, п. Теплое</t>
  </si>
  <si>
    <t>Оформление помещений, территории, участка</t>
  </si>
  <si>
    <t>Группа "Пчелки"</t>
  </si>
  <si>
    <t>Зарецкая Дарья</t>
  </si>
  <si>
    <t>Заиграева Валентина Афанасьевна</t>
  </si>
  <si>
    <t>Преподаватель, Заведующая секцией "Теория музыки"</t>
  </si>
  <si>
    <t>МАОУДО "Детская школа искусств №46"</t>
  </si>
  <si>
    <t>Кемеровская область, г.Кемерово</t>
  </si>
  <si>
    <t>Мультимедиапроект</t>
  </si>
  <si>
    <t>Классическая музыка в рекламе</t>
  </si>
  <si>
    <t xml:space="preserve"> Вера Павловна</t>
  </si>
  <si>
    <t>Воронежская область, город Бутурлиновка</t>
  </si>
  <si>
    <t xml:space="preserve">«Творческие работы и учебно-методические разработки педагогов» </t>
  </si>
  <si>
    <t>"Методические приёмы, способствующие эффективному обучению при рисовании головы"</t>
  </si>
  <si>
    <t xml:space="preserve">Митичкина </t>
  </si>
  <si>
    <t>Елена Яковлевна</t>
  </si>
  <si>
    <t>МБДОУ д/с №70</t>
  </si>
  <si>
    <t>Белгородская область, г. Белгород</t>
  </si>
  <si>
    <t>НОД «С физкультурой мы дружны, нам болезни не страшны».</t>
  </si>
  <si>
    <t xml:space="preserve">Пономаренко </t>
  </si>
  <si>
    <t>Ирина Васильевна</t>
  </si>
  <si>
    <t>МАДОУ ДС № 52 "Самолетик"</t>
  </si>
  <si>
    <t>город Нижневартовск ХМАО - Югра</t>
  </si>
  <si>
    <t xml:space="preserve">Моё лучшее занятие </t>
  </si>
  <si>
    <t>Познавательная викторина "Вокруг света"</t>
  </si>
  <si>
    <t>Группа "Непоседы"</t>
  </si>
  <si>
    <t>Работина Наталья Владимировна</t>
  </si>
  <si>
    <t>ЯНАО, г.Ноябрьск</t>
  </si>
  <si>
    <t>Хореография</t>
  </si>
  <si>
    <t>"Танец с цветами"</t>
  </si>
  <si>
    <t>Пьянова Яна</t>
  </si>
  <si>
    <t>Из чего состоит музыка...</t>
  </si>
  <si>
    <t>Домра-старинный русский народный инструмент</t>
  </si>
  <si>
    <t>Научно-исследовательская статья</t>
  </si>
  <si>
    <t>Органное творчество И.С.Баха</t>
  </si>
  <si>
    <t xml:space="preserve">Заиграева </t>
  </si>
  <si>
    <t>Валентина Афанасьевна</t>
  </si>
  <si>
    <t>Негатин Сережа</t>
  </si>
  <si>
    <t>ЧДОУ № 161 ОАО "РЖД"</t>
  </si>
  <si>
    <t>Моя будущая профессия</t>
  </si>
  <si>
    <t>Моя мечта - железная дорога!</t>
  </si>
  <si>
    <t>Головяшкин Тимофей</t>
  </si>
  <si>
    <t xml:space="preserve">МБОУДОД ДШИ </t>
  </si>
  <si>
    <t>г. Сурск, Пензенская область</t>
  </si>
  <si>
    <t>рисунок</t>
  </si>
  <si>
    <t>«На другой планете»</t>
  </si>
  <si>
    <t>фольклорный ансамбль  «Забавушка»</t>
  </si>
  <si>
    <t>Сапункова Светлана Леонидовна</t>
  </si>
  <si>
    <t>КГБС (К) ОУ «Барнаульская специальная (коррекционная) общеобразовательная школа-интернат № 5 VIII вида»</t>
  </si>
  <si>
    <t>Алтайский край, г. Барнаул</t>
  </si>
  <si>
    <t>«Стань звездой!»</t>
  </si>
  <si>
    <t>«Рукавички барановые»</t>
  </si>
  <si>
    <t>Шилова Анна Алексеевна</t>
  </si>
  <si>
    <t>мои фантазии</t>
  </si>
  <si>
    <t>угощения на столе</t>
  </si>
  <si>
    <t>Кувайцева Ирина Вячеславовна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</si>
</sst>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i/>
      <sz val="12"/>
      <color indexed="1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3" fillId="4" borderId="0" xfId="0" applyFont="1" applyFill="1"/>
    <xf numFmtId="0" fontId="0" fillId="4" borderId="0" xfId="0" applyFill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5" borderId="0" xfId="0" applyFont="1" applyFill="1" applyAlignment="1">
      <alignment horizontal="left" wrapText="1"/>
    </xf>
    <xf numFmtId="0" fontId="7" fillId="0" borderId="0" xfId="0" applyFont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ideo/Downloads/10%20&#1082;&#1086;&#1085;&#1082;&#1091;&#1088;&#1089;/&#1096;&#1072;&#1073;&#1083;&#1086;&#1085;&#1072;/&#1042;&#1057;&#1045;&#1056;&#1054;&#1057;&#1057;&#1048;&#1049;&#1057;&#1050;&#1040;&#1071;%20&#1057;&#1042;&#1045;&#1058;&#1040;%20%20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ideo/Downloads/10%20&#1082;&#1086;&#1085;&#1082;&#1091;&#1088;&#1089;/&#1096;&#1072;&#1073;&#1083;&#1086;&#1085;&#1072;/&#1052;&#1045;&#1046;&#1044;&#1059;&#1053;&#1040;&#1056;&#1054;&#1044;&#1053;&#1040;&#1071;%20&#1057;&#1042;&#1045;&#1058;&#1040;%20X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 refreshError="1">
        <row r="6">
          <cell r="A6" t="str">
            <v>Бибишева</v>
          </cell>
          <cell r="B6" t="str">
            <v>Любовь Геннадьевна</v>
          </cell>
          <cell r="E6" t="str">
            <v>Социальный педагог</v>
          </cell>
          <cell r="F6" t="str">
            <v>МКОУ Квитокская СОШ № 1</v>
          </cell>
          <cell r="G6" t="str">
            <v>Иркутская область, Тайшетский район, п. Квиток</v>
          </cell>
          <cell r="I6" t="str">
            <v>Педагогический проект</v>
          </cell>
          <cell r="J6" t="str">
            <v>Занятие для подростков «Проступок. Правонарушение. Преступление»</v>
          </cell>
        </row>
        <row r="7">
          <cell r="A7" t="str">
            <v>Архипова</v>
          </cell>
          <cell r="B7" t="str">
            <v>Елена Юрьевна</v>
          </cell>
          <cell r="E7" t="str">
            <v>Музыкальный руководитель</v>
          </cell>
          <cell r="F7" t="str">
            <v>МДОУ №16 г. Черемхово</v>
          </cell>
          <cell r="G7" t="str">
            <v>Иркутская область, г. Черемхово</v>
          </cell>
          <cell r="I7" t="str">
            <v>Педагогический проект</v>
          </cell>
          <cell r="J7" t="str">
            <v>"В мире музыкальных инструментов"</v>
          </cell>
        </row>
        <row r="14">
          <cell r="A14" t="str">
            <v>Бабинов Иван Дмитриевич</v>
          </cell>
          <cell r="C14" t="str">
            <v>17 лет</v>
          </cell>
          <cell r="D14" t="str">
            <v>Калашникова Юлия Николаевна</v>
          </cell>
          <cell r="E14" t="str">
            <v>Мастер производственного обучения</v>
          </cell>
          <cell r="F14" t="str">
            <v>БУ "Белоярский политехнический колледж"</v>
          </cell>
          <cell r="G14" t="str">
            <v>ХМАО-Югра, Тюменская область, г. Белоярский</v>
          </cell>
          <cell r="H14" t="str">
            <v>1 МЕСТО</v>
          </cell>
          <cell r="I14" t="str">
            <v>Ярмарка мастерства</v>
          </cell>
          <cell r="J14" t="str">
            <v>Приготовление тортов и пирожных на уроках производственного обучения</v>
          </cell>
        </row>
        <row r="16">
          <cell r="A16" t="str">
            <v>Павлова Ксения</v>
          </cell>
          <cell r="C16" t="str">
            <v>5 лет</v>
          </cell>
          <cell r="D16" t="str">
            <v>Тарасова Людмила Фёдоровна</v>
          </cell>
          <cell r="F16" t="str">
            <v>МБДОУ центр развития ребенка – детский сад № 22 «Лучик»</v>
          </cell>
          <cell r="G16" t="str">
            <v>Самарская область, г. Тольятти</v>
          </cell>
          <cell r="H16" t="str">
            <v>1 МЕСТО</v>
          </cell>
          <cell r="I16" t="str">
            <v>"Солнечное лето"</v>
          </cell>
          <cell r="J16" t="str">
            <v>«Наше любимое лето»</v>
          </cell>
        </row>
        <row r="17">
          <cell r="A17" t="str">
            <v>Яковлева</v>
          </cell>
          <cell r="B17" t="str">
            <v>Любовь Ивановна</v>
          </cell>
          <cell r="E17" t="str">
            <v>Преподаватель по классу теории музыки и сольфеджио</v>
          </cell>
          <cell r="F17" t="str">
            <v>МБОУ ДОД ДШИ №2</v>
          </cell>
          <cell r="G17" t="str">
            <v>Удмуртская Республика, г. Сарапул</v>
          </cell>
          <cell r="I17" t="str">
            <v>Творческие работы и учебно-методические разработки педагогов</v>
          </cell>
          <cell r="J17" t="str">
            <v>Развитие творческих и практических навыков в классе индивидуального фортепиано</v>
          </cell>
        </row>
        <row r="21">
          <cell r="A21" t="str">
            <v>Карпухина Ирина</v>
          </cell>
          <cell r="C21" t="str">
            <v>15 лет</v>
          </cell>
          <cell r="D21" t="str">
            <v>Ярмусь Светлана Витальевна</v>
          </cell>
          <cell r="E21" t="str">
            <v>Учитель обществознания</v>
          </cell>
          <cell r="F21" t="str">
            <v>МБОУ «Колыванская СОШ № 2»</v>
          </cell>
          <cell r="G21" t="str">
            <v>Новосибирская область, р.п. Колывань</v>
          </cell>
          <cell r="I21" t="str">
            <v>Детские исследовательские работы и проекты</v>
          </cell>
          <cell r="J21" t="str">
            <v>«Проблема насилия в семье»</v>
          </cell>
        </row>
        <row r="22">
          <cell r="A22" t="str">
            <v>Ярмусь Ульяна</v>
          </cell>
          <cell r="C22" t="str">
            <v>15 лет</v>
          </cell>
          <cell r="D22" t="str">
            <v>Ярмусь Светлана Витальевна</v>
          </cell>
          <cell r="E22" t="str">
            <v>Учитель обществознания</v>
          </cell>
          <cell r="F22" t="str">
            <v>МБОУ «Колыванская СОШ № 2»</v>
          </cell>
          <cell r="G22" t="str">
            <v>Новосибирская область, р.п. Колывань</v>
          </cell>
          <cell r="I22" t="str">
            <v>Детские исследовательские работы и проекты</v>
          </cell>
          <cell r="J22" t="str">
            <v>«Проблема насилия в семье»</v>
          </cell>
        </row>
        <row r="23">
          <cell r="A23" t="str">
            <v>Абдрашитова</v>
          </cell>
          <cell r="B23" t="str">
            <v>Файзуна Зиннуровна</v>
          </cell>
          <cell r="E23" t="str">
            <v>Учитель начальных классов</v>
          </cell>
          <cell r="F23" t="str">
            <v>МОБУ СОШ с. Ассы</v>
          </cell>
          <cell r="G23" t="str">
            <v>РБ., Белорецкий район, с. Ассы</v>
          </cell>
          <cell r="I23" t="str">
            <v>Сценарий внеклассного мероприятия</v>
          </cell>
          <cell r="J23" t="str">
            <v>«Все профессии важны, все профессии нужны!»</v>
          </cell>
        </row>
        <row r="25">
          <cell r="A25" t="str">
            <v>Бердыева</v>
          </cell>
          <cell r="B25" t="str">
            <v>Любовь Александровна</v>
          </cell>
          <cell r="E25" t="str">
            <v>Учитель математики</v>
          </cell>
          <cell r="F25" t="str">
            <v>МБОУ СОШ № 26</v>
          </cell>
          <cell r="G25" t="str">
            <v>ХМАО-Югра</v>
          </cell>
          <cell r="I25" t="str">
            <v>Методическая разработка</v>
          </cell>
          <cell r="J25" t="str">
            <v>Урок по теме: "Теория вероятности"</v>
          </cell>
        </row>
        <row r="28">
          <cell r="A28" t="str">
            <v>Торшина</v>
          </cell>
          <cell r="B28" t="str">
            <v>Диана Евгеньевна</v>
          </cell>
          <cell r="E28" t="str">
            <v>Педагог дополнительного образования</v>
          </cell>
          <cell r="F28" t="str">
            <v>МБОУ ДОД ЦДТ</v>
          </cell>
          <cell r="G28" t="str">
            <v>Краснодарский край, г. Краснодар</v>
          </cell>
          <cell r="I28" t="str">
            <v>Мой педагогический опыт</v>
          </cell>
          <cell r="J28" t="str">
            <v>Картотека дидактических игр направленных на формирование начальных математических представлений у детей</v>
          </cell>
        </row>
        <row r="31">
          <cell r="A31" t="str">
            <v>Чернядьева Александра</v>
          </cell>
          <cell r="C31" t="str">
            <v>13 лет</v>
          </cell>
          <cell r="D31" t="str">
            <v>Верстакова Лариса Валерьевна</v>
          </cell>
          <cell r="F31" t="str">
            <v>КОГОАУ «Гимназия №1 г.Кирово-Чепецка»</v>
          </cell>
          <cell r="G31" t="str">
            <v>Кировская область, г.Кирово-Чепецк</v>
          </cell>
          <cell r="I31" t="str">
            <v>Моя малая Родина</v>
          </cell>
          <cell r="J31" t="str">
            <v>Социальный проект «Моя малая родина - Кирово-Чепецк»</v>
          </cell>
        </row>
        <row r="32">
          <cell r="A32" t="str">
            <v>Кувайцев Дмитрий</v>
          </cell>
          <cell r="C32" t="str">
            <v>12 лет</v>
          </cell>
          <cell r="F32" t="str">
            <v>МОБУ Лицей №6</v>
          </cell>
          <cell r="G32" t="str">
            <v>МР Мелеузовский район РБ</v>
          </cell>
          <cell r="H32" t="str">
            <v>1 МЕСТО</v>
          </cell>
          <cell r="I32" t="str">
            <v>Детские исследовательские работы и проекты</v>
          </cell>
          <cell r="J32" t="str">
            <v>Исследовательская работа "Сердце дерева - в бумаге!"</v>
          </cell>
        </row>
        <row r="36">
          <cell r="A36" t="str">
            <v>Кувайцев Дмитрий</v>
          </cell>
          <cell r="C36" t="str">
            <v>12 лет</v>
          </cell>
          <cell r="D36" t="str">
            <v>Халикова Магзиля Махмутовна</v>
          </cell>
          <cell r="E36" t="str">
            <v>Учитель русского языка и литературы</v>
          </cell>
          <cell r="F36" t="str">
            <v>МОБУ Лицей №6</v>
          </cell>
          <cell r="G36" t="str">
            <v>МР Мелеузовский район РБ</v>
          </cell>
          <cell r="I36" t="str">
            <v xml:space="preserve">"Салют Победы!" </v>
          </cell>
          <cell r="J36" t="str">
            <v>Сочинение</v>
          </cell>
        </row>
        <row r="41">
          <cell r="A41" t="str">
            <v>Захарова</v>
          </cell>
          <cell r="B41" t="str">
            <v>Наталья Александровна</v>
          </cell>
          <cell r="E41" t="str">
            <v>Учитель начальных классов</v>
          </cell>
          <cell r="F41" t="str">
            <v>МОУ "Лямбирская СОШ № 2 "</v>
          </cell>
          <cell r="G41" t="str">
            <v>Республика Мордовия, Лямбирский район, с. Лямбирь</v>
          </cell>
          <cell r="H41" t="str">
            <v>1 МЕСТО</v>
          </cell>
          <cell r="I41" t="str">
            <v xml:space="preserve">Исследовательские работы </v>
          </cell>
          <cell r="J41" t="str">
            <v>Фронтовая фотография из семейного альбома</v>
          </cell>
        </row>
        <row r="44">
          <cell r="A44" t="str">
            <v>Группа "Радуга"</v>
          </cell>
          <cell r="C44" t="str">
            <v>4 года</v>
          </cell>
          <cell r="D44" t="str">
            <v>Берученко Наталья Леонидовна</v>
          </cell>
          <cell r="E44" t="str">
            <v xml:space="preserve"> </v>
          </cell>
          <cell r="F44" t="str">
            <v>МБДОУ№10 «Улыбка»</v>
          </cell>
          <cell r="G44" t="str">
            <v>Ростовская область, x. Александровка</v>
          </cell>
          <cell r="I44" t="str">
            <v>«Салют Победы!»  Посвящается 70-летию Победы в Великой Отечественной войне 1941–1945 годов</v>
          </cell>
          <cell r="J44" t="str">
            <v>«9мая» подарок  Ветерану</v>
          </cell>
        </row>
        <row r="57">
          <cell r="H57" t="str">
            <v>за   высокопрофессиональную подготовку участников</v>
          </cell>
        </row>
        <row r="64">
          <cell r="A64" t="str">
            <v>Коковихин Артемий</v>
          </cell>
          <cell r="C64" t="str">
            <v>13 лет</v>
          </cell>
          <cell r="F64" t="str">
            <v>КОГОАУ "Гимназия №1"</v>
          </cell>
          <cell r="G64" t="str">
            <v>Кировская область, г. Кирово-Чепецк</v>
          </cell>
          <cell r="H64" t="str">
            <v>3 МЕСТО</v>
          </cell>
          <cell r="I64" t="str">
            <v>Детские исследовательские работы и проекты</v>
          </cell>
          <cell r="J64" t="str">
            <v>«Вода-источник жизни на Земле»</v>
          </cell>
        </row>
        <row r="67">
          <cell r="A67" t="str">
            <v>Минеева</v>
          </cell>
          <cell r="B67" t="str">
            <v>Елена Валентиновна</v>
          </cell>
          <cell r="E67" t="str">
            <v>Учитель начальных классов</v>
          </cell>
          <cell r="F67" t="str">
            <v>МБОУ «Голенковская НШ-ДС»</v>
          </cell>
          <cell r="G67" t="str">
            <v>Омская область, Марьяновский район, д. Голенки</v>
          </cell>
          <cell r="I67" t="str">
            <v>Мой лучший урок</v>
          </cell>
          <cell r="J67" t="str">
            <v>Конспект урока по окружающему миру 2 класс, тема: «Папоротники, мхи и водоросли» (презентация к уроку)</v>
          </cell>
        </row>
        <row r="72">
          <cell r="A72" t="str">
            <v>Наумова</v>
          </cell>
          <cell r="B72" t="str">
            <v>Марина Николаевна</v>
          </cell>
          <cell r="E72" t="str">
            <v>Воспитатель</v>
          </cell>
          <cell r="F72" t="str">
            <v>Филиал МАДОУ "Детский сад №38"</v>
          </cell>
          <cell r="G72" t="str">
            <v>Свердловская область, город Первоуральск</v>
          </cell>
          <cell r="I72" t="str">
            <v>Педагогический проект</v>
          </cell>
          <cell r="J72" t="str">
            <v>"В здоровом теле - здоровый дух"</v>
          </cell>
        </row>
        <row r="73">
          <cell r="A73" t="str">
            <v>Ситникова</v>
          </cell>
          <cell r="B73" t="str">
            <v>Надежда Александровна</v>
          </cell>
          <cell r="E73" t="str">
            <v>Преподаватель,руководитель музыкального театра "Сюрприз"</v>
          </cell>
          <cell r="F73" t="str">
            <v>БОУ ДОД "ДШИ" ЛМР</v>
          </cell>
          <cell r="G73" t="str">
            <v>Омская область, р.п. Любинский</v>
          </cell>
          <cell r="H73" t="str">
            <v>1 МЕСТО</v>
          </cell>
          <cell r="I73" t="str">
            <v>«Мы актеры»</v>
          </cell>
          <cell r="J73" t="str">
            <v>"Волк и семеро козлят"</v>
          </cell>
        </row>
        <row r="74">
          <cell r="A74" t="str">
            <v>Винтер</v>
          </cell>
          <cell r="B74" t="str">
            <v>Елена Алексеевна</v>
          </cell>
          <cell r="E74" t="str">
            <v>Преподаватель,руководитель музыкального театра "Сюрприз"</v>
          </cell>
          <cell r="F74" t="str">
            <v>БОУ ДОД "ДШИ" ЛМР</v>
          </cell>
          <cell r="G74" t="str">
            <v>Омская область, р.п. Любинский</v>
          </cell>
          <cell r="H74" t="str">
            <v>1 МЕСТО</v>
          </cell>
          <cell r="I74" t="str">
            <v>«Мы актеры»</v>
          </cell>
          <cell r="J74" t="str">
            <v>"Волк и семеро козлят"</v>
          </cell>
        </row>
        <row r="75">
          <cell r="A75" t="str">
            <v xml:space="preserve">Павлова </v>
          </cell>
          <cell r="B75" t="str">
            <v>Олеся Евгеньевна</v>
          </cell>
          <cell r="E75" t="str">
            <v>Преподаватель, художник-оформитель</v>
          </cell>
          <cell r="F75" t="str">
            <v>БОУ ДОД "ДШИ" ЛМР</v>
          </cell>
          <cell r="G75" t="str">
            <v>Омская область, р.п. Любинский</v>
          </cell>
          <cell r="H75" t="str">
            <v>1 МЕСТО</v>
          </cell>
          <cell r="I75" t="str">
            <v>«Мы актеры»</v>
          </cell>
          <cell r="J75" t="str">
            <v>"Волк и семеро козлят"</v>
          </cell>
        </row>
        <row r="82">
          <cell r="A82" t="str">
            <v>Вострухова</v>
          </cell>
          <cell r="B82" t="str">
            <v>Евгения Георгиевна</v>
          </cell>
          <cell r="E82" t="str">
            <v>Учитель начальных классов</v>
          </cell>
          <cell r="F82" t="str">
            <v>МБСКОУ "Школа-интернат №37" VIII вида</v>
          </cell>
          <cell r="G82" t="str">
            <v>Челябинская область, город Озерск</v>
          </cell>
          <cell r="I82" t="str">
            <v>Творческие работы и учебно-методические разработки педагогов</v>
          </cell>
          <cell r="J82" t="str">
            <v>Рабочая программа по математике для 1 класса</v>
          </cell>
        </row>
        <row r="86">
          <cell r="A86" t="str">
            <v>Султанова</v>
          </cell>
          <cell r="B86" t="str">
            <v>Айгуль Шагитовна</v>
          </cell>
          <cell r="E86" t="str">
            <v>Учитель</v>
          </cell>
          <cell r="F86" t="str">
            <v>МБОУ СОШ № 9</v>
          </cell>
          <cell r="G86" t="str">
            <v>ЯНАО, г. Ноябрьск</v>
          </cell>
          <cell r="I86" t="str">
            <v>Мой лучший урок</v>
          </cell>
          <cell r="J86" t="str">
            <v>Конспект урока английского языка, УМК «Enjoy English» Биболетова М.З. 7 класс. Тема «Быть в форме».</v>
          </cell>
        </row>
        <row r="99">
          <cell r="A99" t="str">
            <v>Строилова Виталина</v>
          </cell>
          <cell r="C99" t="str">
            <v>9 лет</v>
          </cell>
          <cell r="D99" t="str">
            <v>Мосолова Наталья Владимировна</v>
          </cell>
          <cell r="E99" t="str">
            <v>Руководитель студии ИЗО</v>
          </cell>
          <cell r="F99" t="str">
            <v>МБОУ Лицей им А. И. Данилова</v>
          </cell>
          <cell r="G99" t="str">
            <v>Тамбовская область, г. Уварово</v>
          </cell>
          <cell r="I99" t="str">
            <v>Рисунок</v>
          </cell>
          <cell r="J99" t="str">
            <v>«Мой маленький мир»</v>
          </cell>
        </row>
        <row r="102">
          <cell r="A102" t="str">
            <v>Лысяк</v>
          </cell>
          <cell r="B102" t="str">
            <v>Наталья Николаевна</v>
          </cell>
          <cell r="E102" t="str">
            <v>Учитель математики</v>
          </cell>
          <cell r="F102" t="str">
            <v>МБОУ СОШ №26</v>
          </cell>
          <cell r="G102" t="str">
            <v>ХМАО-Югра, г. Сургут</v>
          </cell>
          <cell r="H102" t="str">
            <v>2 МЕСТО</v>
          </cell>
          <cell r="I102" t="str">
            <v>Методические разработки</v>
          </cell>
          <cell r="J102" t="str">
            <v>Программа курса подготовки к итоговой государственной аттестации в 9 классе</v>
          </cell>
        </row>
        <row r="103">
          <cell r="A103" t="str">
            <v>Полескова</v>
          </cell>
          <cell r="B103" t="str">
            <v>Лариса Михайловна</v>
          </cell>
          <cell r="E103" t="str">
            <v>Преподаватель по классу фортепиано</v>
          </cell>
          <cell r="F103" t="str">
            <v>МБОУ ДОД ДШИ № 4 г.Курска</v>
          </cell>
          <cell r="I103" t="str">
            <v>Творческие работы и учебно-методические разработки педагогов</v>
          </cell>
          <cell r="J103" t="str">
            <v>Сценическое волнение и способы его преодоления</v>
          </cell>
        </row>
        <row r="104">
          <cell r="A104" t="str">
            <v xml:space="preserve">Чернявская </v>
          </cell>
          <cell r="B104" t="str">
            <v>Татьяна Анатольевна</v>
          </cell>
          <cell r="E104" t="str">
            <v>Педагог дополнительного образования</v>
          </cell>
          <cell r="F104" t="str">
            <v>МАУДОД "Радуга талантов"</v>
          </cell>
          <cell r="G104" t="str">
            <v>г. Хабаровск</v>
          </cell>
          <cell r="I104" t="str">
            <v>Творческие работы и учебно-методические разработки педагогов</v>
          </cell>
          <cell r="J104" t="str">
            <v>"Работа с одаренными детьми"</v>
          </cell>
        </row>
        <row r="105">
          <cell r="A105" t="str">
            <v>Надымова</v>
          </cell>
          <cell r="B105" t="str">
            <v>Наталья Александровна</v>
          </cell>
          <cell r="E105" t="str">
            <v>Музыкальный руководитель</v>
          </cell>
          <cell r="F105" t="str">
            <v>МОУ "Мулянская СОШ" дошкольные группы</v>
          </cell>
          <cell r="G105" t="str">
            <v>Пермский край, Пермский район, пос. Мулянка</v>
          </cell>
          <cell r="I105" t="str">
            <v>Мой лучший урок</v>
          </cell>
          <cell r="J105" t="str">
            <v>«Веселые путешественники»</v>
          </cell>
        </row>
        <row r="108">
          <cell r="A108" t="str">
            <v>Стасишина</v>
          </cell>
          <cell r="B108" t="str">
            <v>Наталья Владимировна</v>
          </cell>
          <cell r="E108" t="str">
            <v>Педагог дополнительного образования, методист</v>
          </cell>
          <cell r="F108" t="str">
            <v>МБОУ ДОД "ЦДиЮТиЭ" г. Брянска</v>
          </cell>
          <cell r="G108" t="str">
            <v>Брянская область, г. Брянск</v>
          </cell>
          <cell r="I108" t="str">
            <v>Творческие работы и учебно-методические разработки педагогов</v>
          </cell>
          <cell r="J108" t="str">
            <v>Компас. Строение компаса</v>
          </cell>
        </row>
        <row r="109">
          <cell r="A109" t="str">
            <v>Динер</v>
          </cell>
          <cell r="B109" t="str">
            <v>Анна Борисовна</v>
          </cell>
          <cell r="E109" t="str">
            <v>Преподаватель по классу фортепиано</v>
          </cell>
          <cell r="F109" t="str">
            <v>МБОУ ДОД ДШИ № 4 г.Курска</v>
          </cell>
          <cell r="I109" t="str">
            <v>Творческие работы и учебно-методические разработки педагогов</v>
          </cell>
          <cell r="J109" t="str">
            <v>Развитие фортепианной техники в младших классах детской школы искусств</v>
          </cell>
        </row>
        <row r="119">
          <cell r="A119" t="str">
            <v>Захарова</v>
          </cell>
          <cell r="B119" t="str">
            <v>Инна Викторовна</v>
          </cell>
          <cell r="E119" t="str">
            <v>Преподаватель английского языка</v>
          </cell>
          <cell r="F119" t="str">
            <v>Уфимский топливно энергетический колледж</v>
          </cell>
          <cell r="G119" t="str">
            <v>Республика Башкортостан, г. Уфа</v>
          </cell>
          <cell r="I119" t="str">
            <v>Методическая разработка</v>
          </cell>
          <cell r="J119" t="str">
            <v>«Royal Family»</v>
          </cell>
        </row>
        <row r="125">
          <cell r="A125" t="str">
            <v>Белова</v>
          </cell>
          <cell r="B125" t="str">
            <v>Ирина Юрьевна</v>
          </cell>
          <cell r="E125" t="str">
            <v>Учитель</v>
          </cell>
          <cell r="F125" t="str">
            <v>МБСКОУ "Школа-интернат №37 VIII вида"</v>
          </cell>
          <cell r="G125" t="str">
            <v>Челябинская область, г. Озёрск</v>
          </cell>
          <cell r="H125" t="str">
            <v>1 МЕСТО</v>
          </cell>
          <cell r="I125" t="str">
            <v>Творческие работы и учебно-методические разработки педагогов</v>
          </cell>
          <cell r="J125" t="str">
            <v>Рабочая программа по русскому языку для 4 класса школы VIII вида</v>
          </cell>
        </row>
        <row r="127">
          <cell r="A127" t="str">
            <v>Белова</v>
          </cell>
          <cell r="B127" t="str">
            <v>Ирина Юрьевна</v>
          </cell>
          <cell r="E127" t="str">
            <v>Учитель</v>
          </cell>
          <cell r="F127" t="str">
            <v>МБСКОУ "Школа-интернат №37 VIII вида"</v>
          </cell>
          <cell r="G127" t="str">
            <v>Челябинская область, г. Озёрск</v>
          </cell>
          <cell r="I127" t="str">
            <v>Презентация к уроку</v>
          </cell>
          <cell r="J127" t="str">
            <v>Всероссийский открытый урок "Конституция - основной закон государства"</v>
          </cell>
        </row>
        <row r="139">
          <cell r="A139" t="str">
            <v xml:space="preserve">Михайлова </v>
          </cell>
          <cell r="B139" t="str">
            <v>Анна Александровна</v>
          </cell>
          <cell r="E139" t="str">
            <v>Учитель математики</v>
          </cell>
          <cell r="F139" t="str">
            <v>МБОУ Питлярская СОШ "Образовательный центр"</v>
          </cell>
          <cell r="G139" t="str">
            <v>ЯНАО, Шурышкарский район, село Питляр</v>
          </cell>
          <cell r="I139" t="str">
            <v>Мой лучший урок</v>
          </cell>
          <cell r="J139" t="str">
            <v>Технологическая карта урока математики в 5 классе "Обыкновенные дроби"</v>
          </cell>
        </row>
        <row r="140">
          <cell r="A140" t="str">
            <v>Михайлова</v>
          </cell>
          <cell r="B140" t="str">
            <v>Анна Александровна</v>
          </cell>
          <cell r="E140" t="str">
            <v>Учитель математики</v>
          </cell>
          <cell r="F140" t="str">
            <v>МБОУ Питлярская СОШ "Образовательный центр"</v>
          </cell>
          <cell r="G140" t="str">
            <v>ЯНАО, Шурышкарский район, село Питляр</v>
          </cell>
          <cell r="H140" t="str">
            <v>1 МЕСТО</v>
          </cell>
          <cell r="I140" t="str">
            <v>Внеклассное мероприятие</v>
          </cell>
          <cell r="J140" t="str">
            <v>«Счастливый случай»</v>
          </cell>
        </row>
        <row r="142">
          <cell r="A142" t="str">
            <v>Щербакова Лолита</v>
          </cell>
          <cell r="C142" t="str">
            <v>17 лет</v>
          </cell>
          <cell r="D142" t="str">
            <v>Лазарева Елена Валерьевна</v>
          </cell>
          <cell r="E142" t="str">
            <v>Учитель истории и обществознания</v>
          </cell>
          <cell r="F142" t="str">
            <v>МАОУ СОШ №35</v>
          </cell>
          <cell r="G142" t="str">
            <v>Краснодарский край, Туапсинский район, пгт. Новомихайловский</v>
          </cell>
          <cell r="I142" t="str">
            <v>Детские исследовательские работы и проекты</v>
          </cell>
          <cell r="J142" t="str">
            <v>Роль партизанского движения в Отечественной войне 1812 года</v>
          </cell>
        </row>
        <row r="143">
          <cell r="A143" t="str">
            <v>Сенькова</v>
          </cell>
          <cell r="B143" t="str">
            <v>Елена Александровна</v>
          </cell>
          <cell r="E143" t="str">
            <v>Учитель физической культуры</v>
          </cell>
          <cell r="F143" t="str">
            <v>МБОУ «СОШ № 8»</v>
          </cell>
          <cell r="G143" t="str">
            <v>г. Братск, Иркутская 16</v>
          </cell>
          <cell r="I143" t="str">
            <v>Внеклассные мероприятия</v>
          </cell>
          <cell r="J143" t="str">
            <v>«Зимние забавы»</v>
          </cell>
        </row>
        <row r="152">
          <cell r="A152" t="str">
            <v>Архипова</v>
          </cell>
          <cell r="B152" t="str">
            <v>Светлана Юрьевна</v>
          </cell>
          <cell r="E152" t="str">
            <v>Воспитатель</v>
          </cell>
          <cell r="F152" t="str">
            <v>МБДОУ №44</v>
          </cell>
          <cell r="G152" t="str">
            <v>Приморский край, г. Уссурийск</v>
          </cell>
          <cell r="I152" t="str">
            <v>Педагогический проект</v>
          </cell>
          <cell r="J152" t="str">
            <v>Знакомство с обитателями морей и океанов</v>
          </cell>
        </row>
        <row r="164">
          <cell r="A164" t="str">
            <v>Кукушкина</v>
          </cell>
          <cell r="B164" t="str">
            <v>Лариса Анатольевна</v>
          </cell>
          <cell r="E164" t="str">
            <v>Учитель начальных классов</v>
          </cell>
          <cell r="F164" t="str">
            <v>МКОУ "Староситненская СОШ"</v>
          </cell>
          <cell r="G164" t="str">
            <v>МО, Ступинский р-н, с. Старая Ситня</v>
          </cell>
          <cell r="I164" t="str">
            <v>Сценарий мероприятия для школьников</v>
          </cell>
          <cell r="J164" t="str">
            <v>«Прощай 4 класс»</v>
          </cell>
        </row>
        <row r="167">
          <cell r="A167" t="str">
            <v>Григорьева</v>
          </cell>
          <cell r="B167" t="str">
            <v>Ольга Александровна</v>
          </cell>
          <cell r="E167" t="str">
            <v>Учитель начальных классов</v>
          </cell>
          <cell r="F167" t="str">
            <v>МБСКОУ "Школа-интернат №37" VIII вида</v>
          </cell>
          <cell r="G167" t="str">
            <v>Челябинская область, город Озерск</v>
          </cell>
          <cell r="I167" t="str">
            <v xml:space="preserve">Мой педагогический опыт </v>
          </cell>
          <cell r="J167" t="str">
            <v>Рабочая программа по урокам творческого развития</v>
          </cell>
        </row>
        <row r="168">
          <cell r="A168" t="str">
            <v>Дмитриева</v>
          </cell>
          <cell r="B168" t="str">
            <v>Любовь Викторовна</v>
          </cell>
          <cell r="E168" t="str">
            <v>Преподаватель</v>
          </cell>
          <cell r="F168" t="str">
            <v>МУДО "Усть-Ордынская ДШИ"</v>
          </cell>
          <cell r="G168" t="str">
            <v>Иркутская область, Эхирит-Булагатский район, п. Усть-Ордынский</v>
          </cell>
          <cell r="I168" t="str">
            <v>Творческие работы и учебно-методические разработки педагогов</v>
          </cell>
          <cell r="J168" t="str">
            <v>Олимпиада по музыкальной литературе, для учащихся ДМШ и ДШИ</v>
          </cell>
        </row>
        <row r="172">
          <cell r="A172" t="str">
            <v>Кокоулин Фрол</v>
          </cell>
          <cell r="C172" t="str">
            <v>10 лет</v>
          </cell>
          <cell r="D172" t="str">
            <v>Косолапова Татьяна Борисовна</v>
          </cell>
          <cell r="E172" t="str">
            <v>Преподаватель</v>
          </cell>
          <cell r="F172" t="str">
            <v>МБУ ДО «ДШИ Сарапульского района»</v>
          </cell>
          <cell r="G172" t="str">
            <v>Удмуртская Республика, Сарапульский район, с. Сигаево</v>
          </cell>
          <cell r="I172" t="str">
            <v>"Стань звездой!" (музыкальный конкурс)</v>
          </cell>
          <cell r="J172" t="str">
            <v>Инструментальный жанр (фортепиано). "Маленькая прелюдия F-dur" И. С. Бах</v>
          </cell>
        </row>
        <row r="173">
          <cell r="A173" t="str">
            <v>Кутергин Дмитрий</v>
          </cell>
          <cell r="C173" t="str">
            <v>10 лет</v>
          </cell>
          <cell r="D173" t="str">
            <v>Косолапова Татьяна Борисовна</v>
          </cell>
          <cell r="E173" t="str">
            <v>Преподаватель</v>
          </cell>
          <cell r="F173" t="str">
            <v>МБУ ДО «ДШИ Сарапульского района»</v>
          </cell>
          <cell r="G173" t="str">
            <v>Удмуртская Республика, Сарапульский район, с. Сигаево</v>
          </cell>
          <cell r="H173" t="str">
            <v>2 МЕСТО</v>
          </cell>
          <cell r="I173" t="str">
            <v>"Стань звездой!" (музыкальный конкурс)</v>
          </cell>
          <cell r="J173" t="str">
            <v>Инструментальный жанр (фортепиано)«Немецкая песенка» П. И. Чайковский</v>
          </cell>
        </row>
        <row r="174">
          <cell r="A174" t="str">
            <v>Синцов Максим</v>
          </cell>
          <cell r="C174" t="str">
            <v>10 лет</v>
          </cell>
          <cell r="D174" t="str">
            <v>Косолапова Татьяна Борисовна</v>
          </cell>
          <cell r="E174" t="str">
            <v>Преподаватель</v>
          </cell>
          <cell r="F174" t="str">
            <v>МБУ ДО «ДШИ Сарапульского района»</v>
          </cell>
          <cell r="G174" t="str">
            <v>Удмуртская Республика, Сарапульский район, с. Сигаево</v>
          </cell>
          <cell r="H174" t="str">
            <v>2 МЕСТО</v>
          </cell>
          <cell r="I174" t="str">
            <v>"Стань звездой!" (музыкальный конкурс)</v>
          </cell>
          <cell r="J174" t="str">
            <v>Инструментальный жанр (фортепиано). "Мазурка" П. И. Чайковский</v>
          </cell>
        </row>
        <row r="175">
          <cell r="A175" t="str">
            <v>Косолапова Татьяна Борисовна</v>
          </cell>
          <cell r="E175" t="str">
            <v>Преподаватель</v>
          </cell>
          <cell r="F175" t="str">
            <v>МБУ ДО «ДШИ Сарапульского района»</v>
          </cell>
          <cell r="G175" t="str">
            <v>Удмуртская Республика, Сарапульский район, с. Сигаево</v>
          </cell>
          <cell r="H175" t="str">
            <v>за   высокопрофессиональную подготовку участников</v>
          </cell>
          <cell r="I175" t="str">
            <v>"Стань звездой!" (музыкальный конкурс)</v>
          </cell>
        </row>
        <row r="176">
          <cell r="A176" t="str">
            <v>Масленникова</v>
          </cell>
          <cell r="B176" t="str">
            <v>Ольга Юрьевна</v>
          </cell>
          <cell r="E176" t="str">
            <v>Педагог дополнительного образования</v>
          </cell>
          <cell r="F176" t="str">
            <v>Центр детского творчества г. Костромы «Содружество»</v>
          </cell>
          <cell r="I176" t="str">
            <v>Педагогический проект</v>
          </cell>
          <cell r="J176" t="str">
            <v>«Радость разноцветных капель»</v>
          </cell>
        </row>
        <row r="180">
          <cell r="A180" t="str">
            <v>Сметанина Марина Николаевна, Ягуткина Надежда Дмитриевна, Козлова Ирина Викторовна</v>
          </cell>
          <cell r="C180" t="str">
            <v>7 - 15 лет</v>
          </cell>
          <cell r="F180" t="str">
            <v>МКУ "СРЦН "Алиса"</v>
          </cell>
          <cell r="G180" t="str">
            <v>Кемеровская область, г. Прокопьевск</v>
          </cell>
          <cell r="H180" t="str">
            <v>1 МЕСТО</v>
          </cell>
          <cell r="I180" t="str">
            <v>"Мы - актеры!"</v>
          </cell>
          <cell r="J180" t="str">
            <v>Театральная сказка "Снежная Королева"</v>
          </cell>
        </row>
        <row r="182">
          <cell r="A182" t="str">
            <v>Строилова Виталина</v>
          </cell>
          <cell r="C182" t="str">
            <v>9 лет</v>
          </cell>
          <cell r="D182" t="str">
            <v>Мосолова Наталья Владимировна</v>
          </cell>
          <cell r="E182" t="str">
            <v>Руководитель ИЗО студии</v>
          </cell>
          <cell r="F182" t="str">
            <v>МБОУ Лицей им. А. И. Данилова</v>
          </cell>
          <cell r="G182" t="str">
            <v>Тамбовская область, г. Уварово</v>
          </cell>
          <cell r="I182" t="str">
            <v>Рисунок</v>
          </cell>
          <cell r="J182" t="str">
            <v>«Бегущие лошади»</v>
          </cell>
        </row>
        <row r="183">
          <cell r="A183" t="str">
            <v>Семейкина Дарья</v>
          </cell>
          <cell r="C183" t="str">
            <v>15 лет</v>
          </cell>
          <cell r="D183" t="str">
            <v>Смолякова Оксана Николаевна</v>
          </cell>
          <cell r="E183" t="str">
            <v>Учитель химии</v>
          </cell>
          <cell r="F183" t="str">
            <v>МАОУ "Ангарский лицей № 2" им. М. К. Янгеля</v>
          </cell>
          <cell r="G183" t="str">
            <v>Иркутская область, г. Ангарск</v>
          </cell>
          <cell r="I183" t="str">
            <v>Детские исследовательские работы и проекты</v>
          </cell>
          <cell r="J183" t="str">
            <v xml:space="preserve">Исследование качества сыра, реализуемого на прилавках Ангарских магазинов </v>
          </cell>
        </row>
        <row r="190">
          <cell r="A190" t="str">
            <v xml:space="preserve">Хомичук </v>
          </cell>
          <cell r="B190" t="str">
            <v xml:space="preserve">Наталья Николаевна </v>
          </cell>
          <cell r="E190" t="str">
            <v>Музыкальный руководитель</v>
          </cell>
          <cell r="F190" t="str">
            <v>СП ГБОУ СОШ №29</v>
          </cell>
          <cell r="G190" t="str">
            <v>г. Сызрань, Самарская  область</v>
          </cell>
          <cell r="I190" t="str">
            <v>Инновационные методики и технологии в обучении</v>
          </cell>
          <cell r="J190" t="str">
            <v>«Танцевальная игроритмика»</v>
          </cell>
        </row>
        <row r="200">
          <cell r="A200" t="str">
            <v>Избекова Дарья</v>
          </cell>
          <cell r="C200" t="str">
            <v>8 лет</v>
          </cell>
          <cell r="D200" t="str">
            <v>Набокова Ирина Михайловна</v>
          </cell>
          <cell r="E200" t="str">
            <v>Преподаватель</v>
          </cell>
          <cell r="F200" t="str">
            <v>МБУ ДО «ДШИ Сарапульского района»</v>
          </cell>
          <cell r="G200" t="str">
            <v>Удмуртская Республика, Сарапульский р-н, с. Сигаево</v>
          </cell>
          <cell r="I200" t="str">
            <v>Инструментальный жанр (фортепиано)</v>
          </cell>
          <cell r="J200" t="str">
            <v xml:space="preserve">«Менуэт G-dur» </v>
          </cell>
        </row>
        <row r="204">
          <cell r="A204" t="str">
            <v>Минеева</v>
          </cell>
          <cell r="B204" t="str">
            <v>Елена Валентиновна</v>
          </cell>
          <cell r="E204" t="str">
            <v>Учитель начальных классов</v>
          </cell>
          <cell r="F204" t="str">
            <v>МБОУ «Голенковская НШ-ДС»</v>
          </cell>
          <cell r="G204" t="str">
            <v>Омская область, Марьяновский район, д. Голенки</v>
          </cell>
          <cell r="I204" t="str">
            <v>Презентация к уроку</v>
          </cell>
          <cell r="J204" t="str">
            <v>Презентация «Безопасность в доме»</v>
          </cell>
        </row>
        <row r="208">
          <cell r="A208" t="str">
            <v>Белоконь Юлия</v>
          </cell>
          <cell r="C208" t="str">
            <v>6 лет</v>
          </cell>
          <cell r="D208" t="str">
            <v>Филистеева Ирина Юрьевна</v>
          </cell>
          <cell r="E208" t="str">
            <v>Воспитатель</v>
          </cell>
          <cell r="F208" t="str">
            <v>МДОУ "Детский сад "Белоснежка"</v>
          </cell>
          <cell r="G208" t="str">
            <v>город Надым</v>
          </cell>
          <cell r="I208" t="str">
            <v>«Салют Победы!» Посвящается 70-летию Победы в Великой Отечественной войне 1941–1945 годов</v>
          </cell>
          <cell r="J208" t="str">
            <v>"Летят журавли"</v>
          </cell>
        </row>
        <row r="209">
          <cell r="A209" t="str">
            <v>Филистеева</v>
          </cell>
          <cell r="B209" t="str">
            <v>Ирина Юрьевна</v>
          </cell>
          <cell r="E209" t="str">
            <v>Воспитатель</v>
          </cell>
          <cell r="F209" t="str">
            <v>МДОУ "Детский сад "Белоснежка"</v>
          </cell>
          <cell r="G209" t="str">
            <v>город Надым</v>
          </cell>
          <cell r="I209" t="str">
            <v>Оформление помещений, территорий, уголков</v>
          </cell>
          <cell r="J209" t="str">
            <v>Оформление группы</v>
          </cell>
        </row>
        <row r="210">
          <cell r="A210" t="str">
            <v xml:space="preserve">Мельник </v>
          </cell>
          <cell r="B210" t="str">
            <v>Наталия Николаевна</v>
          </cell>
          <cell r="E210" t="str">
            <v>Воспитатель</v>
          </cell>
          <cell r="F210" t="str">
            <v>МДОУ "Детский сад "Белоснежка"</v>
          </cell>
          <cell r="G210" t="str">
            <v>город Надым</v>
          </cell>
          <cell r="I210" t="str">
            <v>Оформление помещений, территорий, уголков</v>
          </cell>
          <cell r="J210" t="str">
            <v>Оформление группы</v>
          </cell>
        </row>
        <row r="211">
          <cell r="A211" t="str">
            <v xml:space="preserve">Землянкина </v>
          </cell>
          <cell r="B211" t="str">
            <v>Галина Ивановна</v>
          </cell>
          <cell r="E211" t="str">
            <v>Педагог</v>
          </cell>
          <cell r="F211" t="str">
            <v>МОУ ДОД "Тихвинский ЦДТ"</v>
          </cell>
          <cell r="G211" t="str">
            <v>Ленинградская область, город Тихвин</v>
          </cell>
          <cell r="I211" t="str">
            <v>Педагогический проект</v>
          </cell>
          <cell r="J211" t="str">
            <v>Проект "Традиционная кукла в народном календаре крестьян России»</v>
          </cell>
        </row>
        <row r="213">
          <cell r="A213" t="str">
            <v>Гладилин Иван</v>
          </cell>
          <cell r="C213" t="str">
            <v>14 лет,краеведческий кружок "Поиск"</v>
          </cell>
          <cell r="D213" t="str">
            <v>Лебедева Татьяна Владимировна</v>
          </cell>
          <cell r="E213" t="str">
            <v>Учитель истории</v>
          </cell>
          <cell r="F213" t="str">
            <v>МБОУ Ново - Горкинская СОШ</v>
          </cell>
          <cell r="G213" t="str">
            <v>Ивановская область, Лежневский р-н, с. Новые Горки</v>
          </cell>
          <cell r="H213" t="str">
            <v>1 МЕСТО</v>
          </cell>
          <cell r="I213" t="str">
            <v>«Салют Победе!»</v>
          </cell>
          <cell r="J213" t="str">
            <v>"Крепче за баранку держись шофёр"</v>
          </cell>
        </row>
        <row r="215">
          <cell r="A215" t="str">
            <v>Лысенок Юлия</v>
          </cell>
          <cell r="C215" t="str">
            <v>13 лет</v>
          </cell>
          <cell r="D215" t="str">
            <v>Рогачёва Елена Юрьевна</v>
          </cell>
          <cell r="F215" t="str">
            <v>РМК им. Г. и А. Пироговых</v>
          </cell>
          <cell r="G215" t="str">
            <v>г. Рязань</v>
          </cell>
          <cell r="I215" t="str">
            <v>«Стань звездой!»</v>
          </cell>
          <cell r="J215" t="str">
            <v>«Rather be»</v>
          </cell>
        </row>
        <row r="223">
          <cell r="A223" t="str">
            <v>Минеева</v>
          </cell>
          <cell r="B223" t="str">
            <v>Елена Валентиновна</v>
          </cell>
          <cell r="E223" t="str">
            <v>Учитель начальных классов</v>
          </cell>
          <cell r="F223" t="str">
            <v>МБОУ «Голенковская НШ-ДС»</v>
          </cell>
          <cell r="G223" t="str">
            <v>Омская область, Марьяновский район, д. Голенки</v>
          </cell>
          <cell r="I223" t="str">
            <v>Презентация к уроку</v>
          </cell>
          <cell r="J223" t="str">
            <v>Презентация «Кувшинка – это удивительный цветок»</v>
          </cell>
        </row>
        <row r="224">
          <cell r="A224" t="str">
            <v>Самкина</v>
          </cell>
          <cell r="B224" t="str">
            <v>Ольга Владимировна</v>
          </cell>
          <cell r="E224" t="str">
            <v>Воспитатель</v>
          </cell>
          <cell r="F224" t="str">
            <v>«Специальная (коррекционная) общеобразовательная школа № 78» VIII вида</v>
          </cell>
          <cell r="G224" t="str">
            <v>Кемеровская область, г. Новокузнецк</v>
          </cell>
          <cell r="I224" t="str">
            <v>Внеклассное мероприятие, конкурс «Ты гений»</v>
          </cell>
          <cell r="J224" t="str">
            <v>«Поговорим о доброте»</v>
          </cell>
        </row>
        <row r="225">
          <cell r="E225" t="str">
            <v>Воспитатель</v>
          </cell>
        </row>
        <row r="232">
          <cell r="A232" t="str">
            <v>Квасневская</v>
          </cell>
          <cell r="B232" t="str">
            <v>Светлана Анатольевна</v>
          </cell>
          <cell r="E232" t="str">
            <v>Старший воспитатель</v>
          </cell>
          <cell r="F232" t="str">
            <v>МБДОУ «Детский сад комбинированного вида №4 «Светлячок» г.Медногорска»</v>
          </cell>
          <cell r="G232" t="str">
            <v>Оренбургская область, г.Медногорск</v>
          </cell>
          <cell r="I232" t="str">
            <v>Сценарии праздников и мероприятий</v>
          </cell>
          <cell r="J232" t="str">
            <v>Сценарий проведения мероприятия по профориентации«Как Вовка в Медногорском царстве, медно-серном государстве профессию выбирал» - постановка игрового спектакля</v>
          </cell>
        </row>
        <row r="238">
          <cell r="A238" t="str">
            <v>Васильева</v>
          </cell>
          <cell r="B238" t="str">
            <v>Галина Анатольевна</v>
          </cell>
          <cell r="E238" t="str">
            <v>Воспитатель</v>
          </cell>
          <cell r="F238" t="str">
            <v>МБДОУ "ДСОВ № 113"</v>
          </cell>
          <cell r="G238" t="str">
            <v>Иркутская область, Братск</v>
          </cell>
          <cell r="I238" t="str">
            <v>Педагогический проект</v>
          </cell>
          <cell r="J238" t="str">
            <v>Проект "Первые шаги будущих артистов"</v>
          </cell>
        </row>
        <row r="240">
          <cell r="A240" t="str">
            <v>Колотвина</v>
          </cell>
          <cell r="B240" t="str">
            <v>Наталья Ивановна</v>
          </cell>
          <cell r="E240" t="str">
            <v>Педагог дополнительного образования, концертмейстер</v>
          </cell>
          <cell r="F240" t="str">
            <v>МБОУ ДОД ЦДТ</v>
          </cell>
          <cell r="G240" t="str">
            <v>Сахалинская область, г. Поронайск</v>
          </cell>
          <cell r="I240" t="str">
            <v>Творческие работы и учебно-методические разработки педагогов</v>
          </cell>
          <cell r="J240" t="str">
            <v>Специфика работы концертмейстера в классе хореографии</v>
          </cell>
        </row>
        <row r="242">
          <cell r="A242" t="str">
            <v>Саймитова</v>
          </cell>
          <cell r="B242" t="str">
            <v>Римма Фаритовна</v>
          </cell>
          <cell r="E242" t="str">
            <v xml:space="preserve">Учитель-логопед I квалификационной категории </v>
          </cell>
          <cell r="F242" t="str">
            <v>МАДОУ « Детский сад № 310»</v>
          </cell>
          <cell r="G242" t="str">
            <v>город Казань , Республика Татарстан</v>
          </cell>
          <cell r="H242" t="str">
            <v>1 МЕСТО</v>
          </cell>
          <cell r="I242" t="str">
            <v>Инновационные методики и технологии в обучении</v>
          </cell>
          <cell r="J242" t="str">
            <v>Авторская разработка  «Мнемоквадраты и мнемодорожки в обучении грамоте дошкольников с нарушениями речи »</v>
          </cell>
        </row>
        <row r="245">
          <cell r="A245" t="str">
            <v>Загребина Светлана</v>
          </cell>
          <cell r="C245" t="str">
            <v>12 лет</v>
          </cell>
          <cell r="D245" t="str">
            <v>Богданова Нина Александровна</v>
          </cell>
          <cell r="F245" t="str">
            <v>МКОУДОД «ЦДТ г. Игарка»</v>
          </cell>
          <cell r="G245" t="str">
            <v>Красноярский край, Туруханский район,г. Игарка</v>
          </cell>
          <cell r="H245" t="str">
            <v>1 МЕСТО</v>
          </cell>
          <cell r="I245" t="str">
            <v>Декоративно-прикладное творчество</v>
          </cell>
          <cell r="J245" t="str">
            <v>«Подружки»</v>
          </cell>
        </row>
        <row r="246">
          <cell r="A246" t="str">
            <v>Злобина Ольга</v>
          </cell>
          <cell r="C246" t="str">
            <v>9 лет</v>
          </cell>
          <cell r="D246" t="str">
            <v>Богданова Нина Александровна</v>
          </cell>
          <cell r="F246" t="str">
            <v>МКОУДОД «ЦДТ г. Игарка»</v>
          </cell>
          <cell r="G246" t="str">
            <v>Красноярский край, Туруханский район,г. Игарка</v>
          </cell>
          <cell r="H246" t="str">
            <v>1 МЕСТО</v>
          </cell>
          <cell r="I246" t="str">
            <v>Декоративно-прикладное творчество</v>
          </cell>
          <cell r="J246" t="str">
            <v>«Крокусы»</v>
          </cell>
        </row>
        <row r="247">
          <cell r="A247" t="str">
            <v>Трофименко София</v>
          </cell>
          <cell r="C247" t="str">
            <v>9 лет</v>
          </cell>
          <cell r="D247" t="str">
            <v>Богданова Нина Александровна</v>
          </cell>
          <cell r="F247" t="str">
            <v>МКОУДОД «ЦДТ г. Игарка»</v>
          </cell>
          <cell r="G247" t="str">
            <v>Красноярский край, Туруханский район,г. Игарка</v>
          </cell>
          <cell r="H247" t="str">
            <v>1 МЕСТО</v>
          </cell>
          <cell r="I247" t="str">
            <v>Декоративно-прикладное творчество</v>
          </cell>
          <cell r="J247" t="str">
            <v>«Клубника»</v>
          </cell>
        </row>
        <row r="248">
          <cell r="A248" t="str">
            <v>Шнайдер Нина</v>
          </cell>
          <cell r="C248" t="str">
            <v>12 лет</v>
          </cell>
          <cell r="D248" t="str">
            <v>Богданова Нина Александровна</v>
          </cell>
          <cell r="F248" t="str">
            <v>МКОУДОД «ЦДТ г. Игарка»</v>
          </cell>
          <cell r="G248" t="str">
            <v>Красноярский край, Туруханский район,г. Игарка</v>
          </cell>
          <cell r="H248" t="str">
            <v>2 МЕСТО</v>
          </cell>
          <cell r="I248" t="str">
            <v>Декоративно-прикладное творчество</v>
          </cell>
          <cell r="J248" t="str">
            <v>«Герберы»</v>
          </cell>
        </row>
        <row r="249">
          <cell r="A249" t="str">
            <v>Ярусова Алена</v>
          </cell>
          <cell r="C249" t="str">
            <v>12 лет</v>
          </cell>
          <cell r="D249" t="str">
            <v>Богданова Нина Александровна</v>
          </cell>
          <cell r="F249" t="str">
            <v>МКОУДОД «ЦДТ г. Игарка»</v>
          </cell>
          <cell r="G249" t="str">
            <v>Красноярский край, Туруханский район,г. Игарка</v>
          </cell>
          <cell r="H249" t="str">
            <v>1 МЕСТО</v>
          </cell>
          <cell r="I249" t="str">
            <v>Декоративно-прикладное творчество</v>
          </cell>
          <cell r="J249" t="str">
            <v>«Тюльпаны»</v>
          </cell>
        </row>
        <row r="250">
          <cell r="A250" t="str">
            <v>Богданова Нина Александровна</v>
          </cell>
          <cell r="F250" t="str">
            <v>МКОУДОД «ЦДТ г. Игарка»</v>
          </cell>
          <cell r="G250" t="str">
            <v>Красноярский край, Туруханский район,г. Игарка</v>
          </cell>
          <cell r="H250" t="str">
            <v>за   высокопрофессиональную подготовку участников</v>
          </cell>
          <cell r="I250" t="str">
            <v>Декоративно-прикладное творчество</v>
          </cell>
        </row>
        <row r="253">
          <cell r="A253" t="str">
            <v>Денисова</v>
          </cell>
          <cell r="B253" t="str">
            <v>Оксана Алексеевна</v>
          </cell>
          <cell r="F253" t="str">
            <v>МБДОУ "Детский сад комбинированного вида №4 "Светлячок"г.Медногорска"</v>
          </cell>
          <cell r="G253" t="str">
            <v>Оренбургская область, г. Медногорск</v>
          </cell>
          <cell r="I253" t="str">
            <v>Педагогический проект</v>
          </cell>
          <cell r="J253" t="str">
            <v>Программа по формированию основ безопасности жизнедеятельности детей в условиях ДОУ «АБЖДейка»</v>
          </cell>
        </row>
        <row r="254">
          <cell r="A254" t="str">
            <v>Жебелева</v>
          </cell>
          <cell r="B254" t="str">
            <v>Марина Анатольевна</v>
          </cell>
          <cell r="E254" t="str">
            <v>Учитель математики</v>
          </cell>
          <cell r="F254" t="str">
            <v>МБОУ Гимназия №16</v>
          </cell>
          <cell r="G254" t="str">
            <v>г. Красноярск</v>
          </cell>
          <cell r="H254" t="str">
            <v>1 МЕСТО</v>
          </cell>
          <cell r="I254" t="str">
            <v>Лучшее портфолио педагога</v>
          </cell>
          <cell r="J254" t="str">
            <v>Портфолио педагога</v>
          </cell>
        </row>
        <row r="255">
          <cell r="A255" t="str">
            <v>Жебелева</v>
          </cell>
          <cell r="B255" t="str">
            <v>Марина Анатольевна</v>
          </cell>
          <cell r="E255" t="str">
            <v>Учитель математики</v>
          </cell>
          <cell r="F255" t="str">
            <v>МБОУ Гимназия №16</v>
          </cell>
          <cell r="G255" t="str">
            <v>г. Красноярск</v>
          </cell>
          <cell r="I255" t="str">
            <v>Сценарии праздников и мероприятий</v>
          </cell>
          <cell r="J255" t="str">
            <v>Сценарий праздника «Геометрия- королева  наук»</v>
          </cell>
        </row>
        <row r="256">
          <cell r="A256" t="str">
            <v>Жебелева</v>
          </cell>
          <cell r="B256" t="str">
            <v>Марина Анатольевна</v>
          </cell>
          <cell r="E256" t="str">
            <v>Учитель математики</v>
          </cell>
          <cell r="G256" t="str">
            <v>г. Красноярск</v>
          </cell>
          <cell r="I256" t="str">
            <v>Методические  разработки педагогов</v>
          </cell>
          <cell r="J256" t="str">
            <v>Серия уроков  по теме: «Методы решения уравнений» 9 класс</v>
          </cell>
        </row>
        <row r="260">
          <cell r="A260" t="str">
            <v xml:space="preserve">Лазина </v>
          </cell>
          <cell r="B260" t="str">
            <v>Екатерина Викторовна</v>
          </cell>
          <cell r="E260" t="str">
            <v>Учитель математики</v>
          </cell>
          <cell r="F260" t="str">
            <v>МБОУ Гимназия №16</v>
          </cell>
          <cell r="G260" t="str">
            <v>г. Красноярск</v>
          </cell>
          <cell r="I260" t="str">
            <v>Методические разработки педагогов</v>
          </cell>
          <cell r="J260" t="str">
            <v>Урок по теме: «Решение квадратных неравенств» 8 класс</v>
          </cell>
        </row>
        <row r="261">
          <cell r="A261" t="str">
            <v xml:space="preserve">Лазина </v>
          </cell>
          <cell r="B261" t="str">
            <v>Екатерина Викторовна</v>
          </cell>
          <cell r="E261" t="str">
            <v>Учитель математики</v>
          </cell>
          <cell r="F261" t="str">
            <v>МБОУ Гимназия №16</v>
          </cell>
          <cell r="G261" t="str">
            <v>г. Красноярск</v>
          </cell>
          <cell r="I261" t="str">
            <v>Методические разработки педагогов</v>
          </cell>
          <cell r="J261" t="str">
            <v>«Задачи повышенной сложности по алгебре и  началам анализа (элективный курс для учащихся 10 класса с профильной подготовкой по математике)»</v>
          </cell>
        </row>
        <row r="263">
          <cell r="A263" t="str">
            <v>Макаров Григорий</v>
          </cell>
          <cell r="C263" t="str">
            <v>8 лет</v>
          </cell>
          <cell r="F263" t="str">
            <v>МОБУ ФМЛ</v>
          </cell>
          <cell r="G263" t="str">
            <v>Оренбургская область, г. Оренбург</v>
          </cell>
          <cell r="H263" t="str">
            <v>1 МЕСТО</v>
          </cell>
          <cell r="I263" t="str">
            <v>«Загадки космоса»</v>
          </cell>
          <cell r="J263" t="str">
            <v>«Исследование космоса»</v>
          </cell>
        </row>
        <row r="265">
          <cell r="A265" t="str">
            <v>Жих Виктория</v>
          </cell>
          <cell r="C265" t="str">
            <v>16 лет</v>
          </cell>
          <cell r="D265" t="str">
            <v>Нахтегаль Наталья Васильевна</v>
          </cell>
          <cell r="F265" t="str">
            <v>МКУДОД ЦДТ</v>
          </cell>
          <cell r="G265" t="str">
            <v>Красноярский край, г. Игарка, II м-н</v>
          </cell>
          <cell r="I265" t="str">
            <v>Декоративно-прикладное творчество</v>
          </cell>
          <cell r="J265" t="str">
            <v>Панно «Лесная фантазия»</v>
          </cell>
        </row>
        <row r="266">
          <cell r="A266" t="str">
            <v>Мальцев Серёжа</v>
          </cell>
          <cell r="C266" t="str">
            <v>12 лет</v>
          </cell>
          <cell r="D266" t="str">
            <v>Нахтегаль Наталья Васильевна</v>
          </cell>
          <cell r="F266" t="str">
            <v>МКУДОД ЦДТ</v>
          </cell>
          <cell r="G266" t="str">
            <v>Красноярский край, г. Игарка, II м-н</v>
          </cell>
          <cell r="I266" t="str">
            <v>Декоративно-прикладное творчество</v>
          </cell>
          <cell r="J266" t="str">
            <v>«Домик»</v>
          </cell>
        </row>
        <row r="267">
          <cell r="A267" t="str">
            <v>Нахтегаль Ангелина</v>
          </cell>
          <cell r="C267" t="str">
            <v>16 лет</v>
          </cell>
          <cell r="D267" t="str">
            <v>Нахтегаль Наталья Васильевна</v>
          </cell>
          <cell r="F267" t="str">
            <v>МКУДОД ЦДТ</v>
          </cell>
          <cell r="G267" t="str">
            <v>Красноярский край, г. Игарка, II м-н</v>
          </cell>
          <cell r="H267" t="str">
            <v>1 МЕСТО</v>
          </cell>
          <cell r="I267" t="str">
            <v>Декоративно-прикладное творчество</v>
          </cell>
          <cell r="J267" t="str">
            <v>Панно «Одинокая сосна»</v>
          </cell>
        </row>
        <row r="268">
          <cell r="A268" t="str">
            <v>Объединение «Дары леса»</v>
          </cell>
          <cell r="D268" t="str">
            <v>Нахтегаль Наталья Васильевна</v>
          </cell>
          <cell r="F268" t="str">
            <v>МКУДОД ЦДТ</v>
          </cell>
          <cell r="G268" t="str">
            <v>Красноярский край, г. Игарка, II м-н</v>
          </cell>
          <cell r="H268" t="str">
            <v>1 МЕСТО</v>
          </cell>
          <cell r="I268" t="str">
            <v>Декоративно-прикладное творчество</v>
          </cell>
          <cell r="J268" t="str">
            <v>Панно «Сказочное дерево»</v>
          </cell>
        </row>
        <row r="269">
          <cell r="A269" t="str">
            <v>Объединение «Дары леса»</v>
          </cell>
          <cell r="C269" t="str">
            <v>10-12 лет</v>
          </cell>
          <cell r="D269" t="str">
            <v>Нахтегаль Наталья Васильевна</v>
          </cell>
          <cell r="F269" t="str">
            <v>МКУДОД ЦДТ</v>
          </cell>
          <cell r="G269" t="str">
            <v>Красноярский край, г. Игарка, II м-н</v>
          </cell>
          <cell r="H269" t="str">
            <v>1 МЕСТО</v>
          </cell>
          <cell r="I269" t="str">
            <v>Декоративно-прикладное творчество</v>
          </cell>
          <cell r="J269" t="str">
            <v>Туески</v>
          </cell>
        </row>
        <row r="270">
          <cell r="A270" t="str">
            <v>Нахтегаль Наталья Васильевна</v>
          </cell>
          <cell r="F270" t="str">
            <v>МКУДОД ЦДТ</v>
          </cell>
          <cell r="G270" t="str">
            <v>Красноярский край, г. Игарка, II м-н</v>
          </cell>
          <cell r="H270" t="str">
            <v>за   высокопрофессиональную подготовку участников</v>
          </cell>
          <cell r="I270" t="str">
            <v>Декоративно-прикладное творчество</v>
          </cell>
        </row>
        <row r="272">
          <cell r="A272" t="str">
            <v>Садыкова</v>
          </cell>
          <cell r="B272" t="str">
            <v>Алмагуль Есеновна</v>
          </cell>
          <cell r="E272" t="str">
            <v xml:space="preserve">Учитель музыки </v>
          </cell>
          <cell r="F272" t="str">
            <v>СШ№20</v>
          </cell>
          <cell r="G272" t="str">
            <v>Республика Казахстан, г.Петропавловск</v>
          </cell>
          <cell r="I272" t="str">
            <v>Мой педагогический опыт</v>
          </cell>
          <cell r="J272" t="str">
            <v>«Психология и пение»</v>
          </cell>
        </row>
        <row r="273">
          <cell r="A273" t="str">
            <v>Олейник Софья</v>
          </cell>
          <cell r="C273" t="str">
            <v>11 лет,вокальный ансамбль "Детство"</v>
          </cell>
          <cell r="D273" t="str">
            <v>Ситникова Надежда Александровна</v>
          </cell>
          <cell r="E273" t="str">
            <v>Преподаватель</v>
          </cell>
          <cell r="F273" t="str">
            <v>БОУ ДОД ЛМР "ДШИ"</v>
          </cell>
          <cell r="G273" t="str">
            <v>Омская область, р.п. Любинский</v>
          </cell>
          <cell r="I273" t="str">
            <v>«Стань звездой!»</v>
          </cell>
          <cell r="J273" t="str">
            <v>"Я нарисую счастье"</v>
          </cell>
        </row>
        <row r="274">
          <cell r="A274" t="str">
            <v>Вейс Анастасия</v>
          </cell>
          <cell r="C274" t="str">
            <v>11 лет,вокальный ансамбль "Детство"</v>
          </cell>
          <cell r="E274" t="str">
            <v>Преподаватель</v>
          </cell>
          <cell r="F274" t="str">
            <v>БОУ ДОД ЛМР "ДШИ"</v>
          </cell>
          <cell r="G274" t="str">
            <v>Омская область, р.п. Любинский</v>
          </cell>
          <cell r="I274" t="str">
            <v>«Стань звездой!»</v>
          </cell>
          <cell r="J274" t="str">
            <v>"Я нарисую счастье"</v>
          </cell>
        </row>
        <row r="275">
          <cell r="A275" t="str">
            <v>Михайленко Инга</v>
          </cell>
          <cell r="C275" t="str">
            <v>11 лет,вокальный ансамбль "Детство"</v>
          </cell>
          <cell r="E275" t="str">
            <v>Преподаватель</v>
          </cell>
          <cell r="F275" t="str">
            <v>БОУ ДОД ЛМР "ДШИ"</v>
          </cell>
          <cell r="G275" t="str">
            <v>Омская область, р.п. Любинский</v>
          </cell>
          <cell r="I275" t="str">
            <v>«Стань звездой!»</v>
          </cell>
          <cell r="J275" t="str">
            <v>"Я нарисую счастье"</v>
          </cell>
        </row>
        <row r="276">
          <cell r="A276" t="str">
            <v>Иванова Яна</v>
          </cell>
          <cell r="C276" t="str">
            <v>11 лет,вокальный ансамбль "Детство"</v>
          </cell>
          <cell r="E276" t="str">
            <v>Преподаватель</v>
          </cell>
          <cell r="F276" t="str">
            <v>БОУ ДОД ЛМР "ДШИ"</v>
          </cell>
          <cell r="G276" t="str">
            <v>Омская область, р.п. Любинский</v>
          </cell>
          <cell r="I276" t="str">
            <v>«Стань звездой!»</v>
          </cell>
          <cell r="J276" t="str">
            <v>"Я нарисую счастье"</v>
          </cell>
        </row>
        <row r="277">
          <cell r="A277" t="str">
            <v>Ситникова</v>
          </cell>
          <cell r="B277" t="str">
            <v>Надежда Александровна</v>
          </cell>
          <cell r="E277" t="str">
            <v>Преподаватель</v>
          </cell>
          <cell r="F277" t="str">
            <v>БОУ ДОД ЛМР "ДШИ"</v>
          </cell>
          <cell r="G277" t="str">
            <v>Омская область, р.п. Любинский</v>
          </cell>
          <cell r="H277" t="str">
            <v>Руководителю конкурсной работы</v>
          </cell>
          <cell r="I277" t="str">
            <v>«Стань звездой!»</v>
          </cell>
          <cell r="J277" t="str">
            <v>"Я нарисую счастье"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137">
          <cell r="A137" t="str">
            <v>Овсянникова Светлана Ивановна</v>
          </cell>
          <cell r="E137" t="str">
            <v>Учитель изобразительного искусства</v>
          </cell>
          <cell r="F137" t="str">
            <v>МБОУ "Лицей "Политэк" г. Волгодонска</v>
          </cell>
          <cell r="G137" t="str">
            <v>Ростовская область, г. Волгодонск</v>
          </cell>
          <cell r="H137" t="str">
            <v>за   высокопрофессиональную подготовку участников</v>
          </cell>
          <cell r="I137" t="str">
            <v>Рисунок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D650"/>
  <sheetViews>
    <sheetView tabSelected="1" topLeftCell="A145" workbookViewId="0">
      <selection activeCell="E153" sqref="E153"/>
    </sheetView>
  </sheetViews>
  <sheetFormatPr defaultRowHeight="15"/>
  <cols>
    <col min="1" max="1" width="20.42578125" customWidth="1"/>
    <col min="2" max="2" width="29.42578125" customWidth="1"/>
    <col min="3" max="3" width="11.28515625" customWidth="1"/>
    <col min="4" max="4" width="28.140625" customWidth="1"/>
    <col min="5" max="5" width="24" customWidth="1"/>
    <col min="6" max="6" width="29.7109375" customWidth="1"/>
    <col min="7" max="7" width="28.42578125" customWidth="1"/>
    <col min="8" max="8" width="13" customWidth="1"/>
    <col min="9" max="9" width="72.140625" customWidth="1"/>
    <col min="10" max="10" width="80.28515625" customWidth="1"/>
  </cols>
  <sheetData>
    <row r="1" spans="1:30" ht="15.75">
      <c r="A1" s="1" t="s">
        <v>12</v>
      </c>
      <c r="B1" s="2"/>
      <c r="C1" s="2"/>
      <c r="D1" s="2"/>
      <c r="E1" s="2"/>
    </row>
    <row r="2" spans="1:30">
      <c r="A2" s="3" t="s">
        <v>0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>
      <c r="A3" s="4" t="s">
        <v>1</v>
      </c>
      <c r="B3" s="4" t="s">
        <v>10</v>
      </c>
      <c r="C3" s="4" t="s">
        <v>7</v>
      </c>
      <c r="D3" s="4" t="s">
        <v>6</v>
      </c>
      <c r="E3" s="4" t="s">
        <v>5</v>
      </c>
      <c r="F3" s="4" t="s">
        <v>9</v>
      </c>
      <c r="G3" s="4" t="s">
        <v>8</v>
      </c>
      <c r="H3" s="4" t="s">
        <v>2</v>
      </c>
      <c r="I3" s="4" t="s">
        <v>3</v>
      </c>
      <c r="J3" s="4" t="s">
        <v>4</v>
      </c>
    </row>
    <row r="4" spans="1:30" ht="31.5">
      <c r="A4" s="8" t="str">
        <f>[1]Лист1!A23</f>
        <v>Абдрашитова</v>
      </c>
      <c r="B4" s="8" t="str">
        <f>[1]Лист1!B23</f>
        <v>Файзуна Зиннуровна</v>
      </c>
      <c r="C4" s="8" t="s">
        <v>11</v>
      </c>
      <c r="D4" s="8" t="s">
        <v>11</v>
      </c>
      <c r="E4" s="8" t="str">
        <f>[1]Лист1!E23</f>
        <v>Учитель начальных классов</v>
      </c>
      <c r="F4" s="8" t="str">
        <f>[1]Лист1!F23</f>
        <v>МОБУ СОШ с. Ассы</v>
      </c>
      <c r="G4" s="8" t="str">
        <f>[1]Лист1!G23</f>
        <v>РБ., Белорецкий район, с. Ассы</v>
      </c>
      <c r="H4" s="8" t="s">
        <v>21</v>
      </c>
      <c r="I4" s="8" t="str">
        <f>[1]Лист1!I23</f>
        <v>Сценарий внеклассного мероприятия</v>
      </c>
      <c r="J4" s="8" t="str">
        <f>[1]Лист1!J23</f>
        <v>«Все профессии важны, все профессии нужны!»</v>
      </c>
      <c r="K4" s="8"/>
      <c r="L4" s="8"/>
      <c r="M4" s="7"/>
      <c r="N4" s="7"/>
      <c r="O4" s="7"/>
      <c r="P4" s="7"/>
    </row>
    <row r="5" spans="1:30" ht="31.5">
      <c r="A5" s="8" t="s">
        <v>372</v>
      </c>
      <c r="B5" s="8" t="s">
        <v>373</v>
      </c>
      <c r="C5" s="8"/>
      <c r="D5" s="8"/>
      <c r="E5" s="8" t="s">
        <v>15</v>
      </c>
      <c r="F5" s="8" t="s">
        <v>374</v>
      </c>
      <c r="G5" s="8" t="s">
        <v>375</v>
      </c>
      <c r="H5" s="8" t="s">
        <v>20</v>
      </c>
      <c r="I5" s="8" t="s">
        <v>376</v>
      </c>
      <c r="J5" s="8" t="s">
        <v>377</v>
      </c>
      <c r="K5" s="8"/>
      <c r="L5" s="8"/>
      <c r="M5" s="7"/>
      <c r="N5" s="7"/>
      <c r="O5" s="7"/>
      <c r="P5" s="7"/>
    </row>
    <row r="6" spans="1:30" ht="31.5">
      <c r="A6" s="8" t="s">
        <v>162</v>
      </c>
      <c r="B6" s="8" t="s">
        <v>163</v>
      </c>
      <c r="C6" s="8"/>
      <c r="D6" s="8"/>
      <c r="E6" s="8" t="s">
        <v>41</v>
      </c>
      <c r="F6" s="8" t="s">
        <v>164</v>
      </c>
      <c r="G6" s="8" t="s">
        <v>165</v>
      </c>
      <c r="H6" s="8" t="s">
        <v>29</v>
      </c>
      <c r="I6" s="8" t="s">
        <v>44</v>
      </c>
      <c r="J6" s="8" t="s">
        <v>166</v>
      </c>
      <c r="K6" s="8"/>
      <c r="L6" s="8"/>
      <c r="M6" s="7"/>
      <c r="N6" s="7"/>
      <c r="O6" s="7"/>
      <c r="P6" s="7"/>
    </row>
    <row r="7" spans="1:30" ht="31.5">
      <c r="A7" s="8" t="s">
        <v>598</v>
      </c>
      <c r="B7" s="8"/>
      <c r="C7" s="8" t="s">
        <v>102</v>
      </c>
      <c r="D7" s="8" t="s">
        <v>593</v>
      </c>
      <c r="E7" s="8" t="s">
        <v>595</v>
      </c>
      <c r="F7" s="8" t="s">
        <v>599</v>
      </c>
      <c r="G7" s="8" t="s">
        <v>548</v>
      </c>
      <c r="H7" s="8" t="s">
        <v>29</v>
      </c>
      <c r="I7" s="8" t="s">
        <v>332</v>
      </c>
      <c r="J7" s="8" t="s">
        <v>600</v>
      </c>
      <c r="K7" s="8"/>
      <c r="L7" s="8"/>
      <c r="M7" s="7"/>
      <c r="N7" s="7"/>
      <c r="O7" s="7"/>
      <c r="P7" s="7"/>
    </row>
    <row r="8" spans="1:30" ht="15.75">
      <c r="A8" s="8" t="s">
        <v>667</v>
      </c>
      <c r="B8" s="8"/>
      <c r="C8" s="8" t="s">
        <v>39</v>
      </c>
      <c r="D8" s="8" t="s">
        <v>668</v>
      </c>
      <c r="E8" s="8" t="s">
        <v>41</v>
      </c>
      <c r="F8" s="8" t="s">
        <v>669</v>
      </c>
      <c r="G8" s="8" t="s">
        <v>670</v>
      </c>
      <c r="H8" s="8" t="s">
        <v>37</v>
      </c>
      <c r="I8" s="8" t="s">
        <v>332</v>
      </c>
      <c r="J8" s="8" t="s">
        <v>671</v>
      </c>
      <c r="K8" s="8"/>
      <c r="L8" s="8"/>
      <c r="M8" s="7"/>
      <c r="N8" s="7"/>
      <c r="O8" s="7"/>
      <c r="P8" s="7"/>
    </row>
    <row r="9" spans="1:30" ht="47.25">
      <c r="A9" s="8" t="s">
        <v>1001</v>
      </c>
      <c r="B9" s="8" t="s">
        <v>1002</v>
      </c>
      <c r="C9" s="8"/>
      <c r="D9" s="8"/>
      <c r="E9" s="8" t="s">
        <v>363</v>
      </c>
      <c r="F9" s="8" t="s">
        <v>1003</v>
      </c>
      <c r="G9" s="8" t="s">
        <v>1004</v>
      </c>
      <c r="H9" s="8" t="s">
        <v>20</v>
      </c>
      <c r="I9" s="8" t="s">
        <v>1005</v>
      </c>
      <c r="J9" s="8" t="s">
        <v>1006</v>
      </c>
      <c r="K9" s="8"/>
      <c r="L9" s="8"/>
      <c r="M9" s="7"/>
      <c r="N9" s="7"/>
      <c r="O9" s="7"/>
      <c r="P9" s="7"/>
    </row>
    <row r="10" spans="1:30" ht="47.25">
      <c r="A10" s="8" t="s">
        <v>948</v>
      </c>
      <c r="B10" s="8" t="s">
        <v>949</v>
      </c>
      <c r="C10" s="8"/>
      <c r="D10" s="8"/>
      <c r="E10" s="8" t="s">
        <v>41</v>
      </c>
      <c r="F10" s="8" t="s">
        <v>950</v>
      </c>
      <c r="G10" s="8" t="s">
        <v>951</v>
      </c>
      <c r="H10" s="8" t="s">
        <v>20</v>
      </c>
      <c r="I10" s="8" t="s">
        <v>136</v>
      </c>
      <c r="J10" s="8" t="s">
        <v>952</v>
      </c>
      <c r="K10" s="8"/>
      <c r="L10" s="8"/>
      <c r="M10" s="7"/>
      <c r="N10" s="7"/>
      <c r="O10" s="7"/>
      <c r="P10" s="7"/>
    </row>
    <row r="11" spans="1:30" ht="31.5">
      <c r="A11" s="8" t="str">
        <f>[1]Лист1!A7</f>
        <v>Архипова</v>
      </c>
      <c r="B11" s="8" t="str">
        <f>[1]Лист1!B7</f>
        <v>Елена Юрьевна</v>
      </c>
      <c r="C11" s="8" t="s">
        <v>11</v>
      </c>
      <c r="D11" s="8" t="s">
        <v>11</v>
      </c>
      <c r="E11" s="8" t="str">
        <f>[1]Лист1!E7</f>
        <v>Музыкальный руководитель</v>
      </c>
      <c r="F11" s="8" t="str">
        <f>[1]Лист1!F7</f>
        <v>МДОУ №16 г. Черемхово</v>
      </c>
      <c r="G11" s="8" t="str">
        <f>[1]Лист1!G7</f>
        <v>Иркутская область, г. Черемхово</v>
      </c>
      <c r="H11" s="8" t="s">
        <v>21</v>
      </c>
      <c r="I11" s="8" t="str">
        <f>[1]Лист1!I7</f>
        <v>Педагогический проект</v>
      </c>
      <c r="J11" s="8" t="str">
        <f>[1]Лист1!J7</f>
        <v>"В мире музыкальных инструментов"</v>
      </c>
      <c r="K11" s="8"/>
      <c r="L11" s="8"/>
      <c r="M11" s="7"/>
      <c r="N11" s="7"/>
      <c r="O11" s="7"/>
      <c r="P11" s="7"/>
    </row>
    <row r="12" spans="1:30" ht="31.5">
      <c r="A12" s="8" t="str">
        <f>[1]Лист1!A152</f>
        <v>Архипова</v>
      </c>
      <c r="B12" s="8" t="str">
        <f>[1]Лист1!B152</f>
        <v>Светлана Юрьевна</v>
      </c>
      <c r="C12" s="8" t="s">
        <v>11</v>
      </c>
      <c r="D12" s="8" t="s">
        <v>11</v>
      </c>
      <c r="E12" s="8" t="str">
        <f>[1]Лист1!E152</f>
        <v>Воспитатель</v>
      </c>
      <c r="F12" s="8" t="str">
        <f>[1]Лист1!F152</f>
        <v>МБДОУ №44</v>
      </c>
      <c r="G12" s="8" t="str">
        <f>[1]Лист1!G152</f>
        <v>Приморский край, г. Уссурийск</v>
      </c>
      <c r="H12" s="8" t="s">
        <v>37</v>
      </c>
      <c r="I12" s="8" t="str">
        <f>[1]Лист1!I152</f>
        <v>Педагогический проект</v>
      </c>
      <c r="J12" s="8" t="str">
        <f>[1]Лист1!J152</f>
        <v>Знакомство с обитателями морей и океанов</v>
      </c>
      <c r="K12" s="8"/>
      <c r="L12" s="8"/>
      <c r="M12" s="7"/>
      <c r="N12" s="7"/>
      <c r="O12" s="7"/>
      <c r="P12" s="7"/>
    </row>
    <row r="13" spans="1:30" ht="47.25">
      <c r="A13" s="8" t="s">
        <v>90</v>
      </c>
      <c r="B13" s="8" t="s">
        <v>91</v>
      </c>
      <c r="C13" s="8"/>
      <c r="D13" s="8"/>
      <c r="E13" s="8" t="s">
        <v>41</v>
      </c>
      <c r="F13" s="8" t="s">
        <v>92</v>
      </c>
      <c r="G13" s="8" t="s">
        <v>93</v>
      </c>
      <c r="H13" s="8" t="s">
        <v>37</v>
      </c>
      <c r="I13" s="8" t="s">
        <v>94</v>
      </c>
      <c r="J13" s="8" t="s">
        <v>95</v>
      </c>
      <c r="K13" s="8"/>
      <c r="L13" s="8"/>
      <c r="M13" s="7"/>
      <c r="N13" s="7"/>
      <c r="O13" s="7"/>
      <c r="P13" s="7"/>
    </row>
    <row r="14" spans="1:30" ht="47.25">
      <c r="A14" s="8" t="str">
        <f>[1]Лист1!A14</f>
        <v>Бабинов Иван Дмитриевич</v>
      </c>
      <c r="B14" s="8" t="s">
        <v>11</v>
      </c>
      <c r="C14" s="8" t="str">
        <f>[1]Лист1!C14</f>
        <v>17 лет</v>
      </c>
      <c r="D14" s="8" t="str">
        <f>[1]Лист1!D14</f>
        <v>Калашникова Юлия Николаевна</v>
      </c>
      <c r="E14" s="8" t="str">
        <f>[1]Лист1!E14</f>
        <v>Мастер производственного обучения</v>
      </c>
      <c r="F14" s="8" t="str">
        <f>[1]Лист1!F14</f>
        <v>БУ "Белоярский политехнический колледж"</v>
      </c>
      <c r="G14" s="8" t="str">
        <f>[1]Лист1!G14</f>
        <v>ХМАО-Югра, Тюменская область, г. Белоярский</v>
      </c>
      <c r="H14" s="8" t="str">
        <f>[1]Лист1!H14</f>
        <v>1 МЕСТО</v>
      </c>
      <c r="I14" s="8" t="str">
        <f>[1]Лист1!I14</f>
        <v>Ярмарка мастерства</v>
      </c>
      <c r="J14" s="8" t="str">
        <f>[1]Лист1!J14</f>
        <v>Приготовление тортов и пирожных на уроках производственного обучения</v>
      </c>
      <c r="K14" s="8"/>
      <c r="L14" s="8"/>
      <c r="M14" s="7"/>
      <c r="N14" s="7"/>
      <c r="O14" s="7"/>
      <c r="P14" s="7"/>
    </row>
    <row r="15" spans="1:30" ht="15.75">
      <c r="A15" s="8" t="s">
        <v>13</v>
      </c>
      <c r="B15" s="8" t="s">
        <v>14</v>
      </c>
      <c r="C15" s="8"/>
      <c r="D15" s="8"/>
      <c r="E15" s="8" t="s">
        <v>15</v>
      </c>
      <c r="F15" s="8" t="s">
        <v>16</v>
      </c>
      <c r="G15" s="8" t="s">
        <v>17</v>
      </c>
      <c r="H15" s="8" t="s">
        <v>20</v>
      </c>
      <c r="I15" s="8" t="s">
        <v>18</v>
      </c>
      <c r="J15" s="8" t="s">
        <v>19</v>
      </c>
      <c r="K15" s="8"/>
      <c r="L15" s="8"/>
      <c r="M15" s="7"/>
      <c r="N15" s="7"/>
      <c r="O15" s="7"/>
      <c r="P15" s="7"/>
    </row>
    <row r="16" spans="1:30" ht="15.75" customHeight="1">
      <c r="A16" s="8" t="s">
        <v>927</v>
      </c>
      <c r="B16" s="8" t="s">
        <v>928</v>
      </c>
      <c r="C16" s="8"/>
      <c r="D16" s="8"/>
      <c r="E16" s="8" t="s">
        <v>811</v>
      </c>
      <c r="F16" s="8" t="s">
        <v>929</v>
      </c>
      <c r="G16" s="8" t="s">
        <v>930</v>
      </c>
      <c r="H16" s="8" t="s">
        <v>20</v>
      </c>
      <c r="I16" s="8" t="s">
        <v>931</v>
      </c>
      <c r="J16" s="8" t="s">
        <v>932</v>
      </c>
      <c r="K16" s="8"/>
      <c r="L16" s="8"/>
      <c r="M16" s="7"/>
      <c r="N16" s="7"/>
      <c r="O16" s="7"/>
      <c r="P16" s="7"/>
    </row>
    <row r="17" spans="1:16" ht="31.5">
      <c r="A17" s="8" t="s">
        <v>236</v>
      </c>
      <c r="B17" s="8" t="s">
        <v>237</v>
      </c>
      <c r="C17" s="8"/>
      <c r="D17" s="8"/>
      <c r="E17" s="8" t="s">
        <v>79</v>
      </c>
      <c r="F17" s="8" t="s">
        <v>238</v>
      </c>
      <c r="G17" s="8" t="s">
        <v>239</v>
      </c>
      <c r="H17" s="8" t="s">
        <v>29</v>
      </c>
      <c r="I17" s="8" t="s">
        <v>94</v>
      </c>
      <c r="J17" s="8" t="s">
        <v>240</v>
      </c>
      <c r="K17" s="8"/>
      <c r="L17" s="8"/>
      <c r="M17" s="7"/>
      <c r="N17" s="7"/>
      <c r="O17" s="7"/>
      <c r="P17" s="7"/>
    </row>
    <row r="18" spans="1:16" ht="47.25">
      <c r="A18" s="8" t="s">
        <v>725</v>
      </c>
      <c r="B18" s="8" t="s">
        <v>78</v>
      </c>
      <c r="C18" s="8"/>
      <c r="D18" s="8"/>
      <c r="E18" s="8" t="s">
        <v>41</v>
      </c>
      <c r="F18" s="8" t="s">
        <v>726</v>
      </c>
      <c r="G18" s="8" t="s">
        <v>727</v>
      </c>
      <c r="H18" s="8" t="s">
        <v>37</v>
      </c>
      <c r="I18" s="8" t="s">
        <v>28</v>
      </c>
      <c r="J18" s="8" t="s">
        <v>728</v>
      </c>
      <c r="K18" s="8"/>
      <c r="L18" s="8"/>
      <c r="M18" s="7"/>
      <c r="N18" s="7"/>
      <c r="O18" s="7"/>
      <c r="P18" s="7"/>
    </row>
    <row r="19" spans="1:16" ht="63">
      <c r="A19" s="8" t="s">
        <v>516</v>
      </c>
      <c r="B19" s="8" t="s">
        <v>517</v>
      </c>
      <c r="C19" s="8"/>
      <c r="D19" s="8"/>
      <c r="E19" s="8" t="s">
        <v>518</v>
      </c>
      <c r="F19" s="8" t="s">
        <v>519</v>
      </c>
      <c r="G19" s="8" t="s">
        <v>520</v>
      </c>
      <c r="H19" s="8" t="s">
        <v>37</v>
      </c>
      <c r="I19" s="8" t="s">
        <v>94</v>
      </c>
      <c r="J19" s="8" t="s">
        <v>521</v>
      </c>
      <c r="K19" s="8"/>
      <c r="L19" s="8"/>
      <c r="M19" s="7"/>
      <c r="N19" s="7"/>
      <c r="O19" s="7"/>
      <c r="P19" s="7"/>
    </row>
    <row r="20" spans="1:16" ht="31.5">
      <c r="A20" s="8" t="str">
        <f>[1]Лист1!A125</f>
        <v>Белова</v>
      </c>
      <c r="B20" s="8" t="str">
        <f>[1]Лист1!B125</f>
        <v>Ирина Юрьевна</v>
      </c>
      <c r="C20" s="8" t="s">
        <v>11</v>
      </c>
      <c r="D20" s="8" t="s">
        <v>11</v>
      </c>
      <c r="E20" s="8" t="str">
        <f>[1]Лист1!E125</f>
        <v>Учитель</v>
      </c>
      <c r="F20" s="8" t="str">
        <f>[1]Лист1!F125</f>
        <v>МБСКОУ "Школа-интернат №37 VIII вида"</v>
      </c>
      <c r="G20" s="8" t="str">
        <f>[1]Лист1!G125</f>
        <v>Челябинская область, г. Озёрск</v>
      </c>
      <c r="H20" s="8" t="str">
        <f>[1]Лист1!H125</f>
        <v>1 МЕСТО</v>
      </c>
      <c r="I20" s="8" t="str">
        <f>[1]Лист1!I125</f>
        <v>Творческие работы и учебно-методические разработки педагогов</v>
      </c>
      <c r="J20" s="8" t="str">
        <f>[1]Лист1!J125</f>
        <v>Рабочая программа по русскому языку для 4 класса школы VIII вида</v>
      </c>
      <c r="K20" s="8"/>
      <c r="L20" s="8"/>
      <c r="M20" s="7"/>
      <c r="N20" s="7"/>
      <c r="O20" s="7"/>
      <c r="P20" s="7"/>
    </row>
    <row r="21" spans="1:16" ht="31.5">
      <c r="A21" s="8" t="str">
        <f>[1]Лист1!A127</f>
        <v>Белова</v>
      </c>
      <c r="B21" s="8" t="str">
        <f>[1]Лист1!B127</f>
        <v>Ирина Юрьевна</v>
      </c>
      <c r="C21" s="8" t="s">
        <v>11</v>
      </c>
      <c r="D21" s="8" t="s">
        <v>11</v>
      </c>
      <c r="E21" s="8" t="str">
        <f>[1]Лист1!E127</f>
        <v>Учитель</v>
      </c>
      <c r="F21" s="8" t="str">
        <f>[1]Лист1!F127</f>
        <v>МБСКОУ "Школа-интернат №37 VIII вида"</v>
      </c>
      <c r="G21" s="8" t="str">
        <f>[1]Лист1!G127</f>
        <v>Челябинская область, г. Озёрск</v>
      </c>
      <c r="H21" s="8" t="s">
        <v>21</v>
      </c>
      <c r="I21" s="8" t="str">
        <f>[1]Лист1!I127</f>
        <v>Презентация к уроку</v>
      </c>
      <c r="J21" s="8" t="str">
        <f>[1]Лист1!J127</f>
        <v>Всероссийский открытый урок "Конституция - основной закон государства"</v>
      </c>
      <c r="K21" s="8"/>
      <c r="L21" s="8"/>
      <c r="M21" s="7"/>
      <c r="N21" s="7"/>
      <c r="O21" s="7"/>
      <c r="P21" s="7"/>
    </row>
    <row r="22" spans="1:16" ht="31.5">
      <c r="A22" s="8" t="s">
        <v>295</v>
      </c>
      <c r="B22" s="8" t="s">
        <v>296</v>
      </c>
      <c r="C22" s="8"/>
      <c r="D22" s="8"/>
      <c r="E22" s="8" t="str">
        <f>$E$82</f>
        <v>Воспитатель</v>
      </c>
      <c r="F22" s="8" t="s">
        <v>297</v>
      </c>
      <c r="G22" s="8" t="s">
        <v>298</v>
      </c>
      <c r="H22" s="8" t="s">
        <v>20</v>
      </c>
      <c r="I22" s="8" t="s">
        <v>299</v>
      </c>
      <c r="J22" s="8" t="s">
        <v>300</v>
      </c>
      <c r="K22" s="8"/>
      <c r="L22" s="8"/>
      <c r="M22" s="7"/>
      <c r="N22" s="7"/>
      <c r="O22" s="7"/>
      <c r="P22" s="7"/>
    </row>
    <row r="23" spans="1:16" ht="31.5">
      <c r="A23" s="8" t="str">
        <f>[1]Лист1!A208</f>
        <v>Белоконь Юлия</v>
      </c>
      <c r="B23" s="8" t="s">
        <v>11</v>
      </c>
      <c r="C23" s="8" t="str">
        <f>[1]Лист1!C208</f>
        <v>6 лет</v>
      </c>
      <c r="D23" s="8" t="str">
        <f>[1]Лист1!D208</f>
        <v>Филистеева Ирина Юрьевна</v>
      </c>
      <c r="E23" s="8" t="str">
        <f>[1]Лист1!E208</f>
        <v>Воспитатель</v>
      </c>
      <c r="F23" s="8" t="str">
        <f>[1]Лист1!F208</f>
        <v>МДОУ "Детский сад "Белоснежка"</v>
      </c>
      <c r="G23" s="8" t="str">
        <f>[1]Лист1!G208</f>
        <v>город Надым</v>
      </c>
      <c r="H23" s="8" t="s">
        <v>29</v>
      </c>
      <c r="I23" s="8" t="str">
        <f>[1]Лист1!I208</f>
        <v>«Салют Победы!» Посвящается 70-летию Победы в Великой Отечественной войне 1941–1945 годов</v>
      </c>
      <c r="J23" s="8" t="str">
        <f>[1]Лист1!J208</f>
        <v>"Летят журавли"</v>
      </c>
      <c r="K23" s="8"/>
      <c r="L23" s="8"/>
      <c r="M23" s="7"/>
      <c r="N23" s="7"/>
      <c r="O23" s="7"/>
      <c r="P23" s="7"/>
    </row>
    <row r="24" spans="1:16" ht="31.5">
      <c r="A24" s="8" t="s">
        <v>882</v>
      </c>
      <c r="B24" s="8"/>
      <c r="C24" s="8" t="s">
        <v>39</v>
      </c>
      <c r="D24" s="8" t="s">
        <v>883</v>
      </c>
      <c r="E24" s="8" t="s">
        <v>41</v>
      </c>
      <c r="F24" s="8" t="s">
        <v>884</v>
      </c>
      <c r="G24" s="8" t="s">
        <v>885</v>
      </c>
      <c r="H24" s="8" t="s">
        <v>29</v>
      </c>
      <c r="I24" s="8" t="s">
        <v>886</v>
      </c>
      <c r="J24" s="8" t="s">
        <v>887</v>
      </c>
      <c r="K24" s="8"/>
      <c r="L24" s="8"/>
      <c r="M24" s="7"/>
      <c r="N24" s="7"/>
      <c r="O24" s="7"/>
      <c r="P24" s="7"/>
    </row>
    <row r="25" spans="1:16" ht="31.5">
      <c r="A25" s="8" t="s">
        <v>1014</v>
      </c>
      <c r="B25" s="8" t="s">
        <v>1015</v>
      </c>
      <c r="C25" s="8"/>
      <c r="D25" s="8"/>
      <c r="E25" s="8" t="s">
        <v>1016</v>
      </c>
      <c r="F25" s="8" t="s">
        <v>1017</v>
      </c>
      <c r="G25" s="8" t="s">
        <v>1018</v>
      </c>
      <c r="H25" s="8" t="s">
        <v>29</v>
      </c>
      <c r="I25" s="8" t="s">
        <v>202</v>
      </c>
      <c r="J25" s="8" t="s">
        <v>1019</v>
      </c>
      <c r="K25" s="8"/>
      <c r="L25" s="8"/>
      <c r="M25" s="7"/>
      <c r="N25" s="7"/>
      <c r="O25" s="7"/>
      <c r="P25" s="7"/>
    </row>
    <row r="26" spans="1:16" ht="31.5">
      <c r="A26" s="8" t="str">
        <f>[1]Лист1!A25</f>
        <v>Бердыева</v>
      </c>
      <c r="B26" s="8" t="str">
        <f>[1]Лист1!B25</f>
        <v>Любовь Александровна</v>
      </c>
      <c r="C26" s="8" t="s">
        <v>11</v>
      </c>
      <c r="D26" s="8" t="s">
        <v>11</v>
      </c>
      <c r="E26" s="8" t="str">
        <f>[1]Лист1!E25</f>
        <v>Учитель математики</v>
      </c>
      <c r="F26" s="8" t="str">
        <f>[1]Лист1!F25</f>
        <v>МБОУ СОШ № 26</v>
      </c>
      <c r="G26" s="8" t="str">
        <f>[1]Лист1!G25</f>
        <v>ХМАО-Югра</v>
      </c>
      <c r="H26" s="8" t="s">
        <v>37</v>
      </c>
      <c r="I26" s="8" t="str">
        <f>[1]Лист1!I25</f>
        <v>Методическая разработка</v>
      </c>
      <c r="J26" s="8" t="str">
        <f>[1]Лист1!J25</f>
        <v>Урок по теме: "Теория вероятности"</v>
      </c>
      <c r="K26" s="8"/>
      <c r="L26" s="8"/>
      <c r="M26" s="7"/>
      <c r="N26" s="7"/>
      <c r="O26" s="7"/>
      <c r="P26" s="7"/>
    </row>
    <row r="27" spans="1:16" ht="15" customHeight="1">
      <c r="A27" s="8" t="s">
        <v>629</v>
      </c>
      <c r="B27" s="8"/>
      <c r="C27" s="8" t="s">
        <v>39</v>
      </c>
      <c r="D27" s="8" t="s">
        <v>630</v>
      </c>
      <c r="E27" s="8"/>
      <c r="F27" s="8" t="s">
        <v>631</v>
      </c>
      <c r="G27" s="8" t="s">
        <v>632</v>
      </c>
      <c r="H27" s="8" t="s">
        <v>21</v>
      </c>
      <c r="I27" s="8" t="s">
        <v>633</v>
      </c>
      <c r="J27" s="8" t="s">
        <v>634</v>
      </c>
      <c r="K27" s="8"/>
      <c r="L27" s="8"/>
      <c r="M27" s="7"/>
      <c r="N27" s="7"/>
      <c r="O27" s="7"/>
      <c r="P27" s="7"/>
    </row>
    <row r="28" spans="1:16" ht="12.75" customHeight="1">
      <c r="A28" s="8" t="str">
        <f>[1]Лист1!A6</f>
        <v>Бибишева</v>
      </c>
      <c r="B28" s="8" t="str">
        <f>[1]Лист1!B6</f>
        <v>Любовь Геннадьевна</v>
      </c>
      <c r="C28" s="8" t="s">
        <v>11</v>
      </c>
      <c r="D28" s="8" t="s">
        <v>11</v>
      </c>
      <c r="E28" s="8" t="str">
        <f>[1]Лист1!E6</f>
        <v>Социальный педагог</v>
      </c>
      <c r="F28" s="8" t="str">
        <f>[1]Лист1!F6</f>
        <v>МКОУ Квитокская СОШ № 1</v>
      </c>
      <c r="G28" s="8" t="str">
        <f>[1]Лист1!G6</f>
        <v>Иркутская область, Тайшетский район, п. Квиток</v>
      </c>
      <c r="H28" s="8" t="s">
        <v>21</v>
      </c>
      <c r="I28" s="8" t="str">
        <f>[1]Лист1!I6</f>
        <v>Педагогический проект</v>
      </c>
      <c r="J28" s="8" t="str">
        <f>[1]Лист1!J6</f>
        <v>Занятие для подростков «Проступок. Правонарушение. Преступление»</v>
      </c>
      <c r="K28" s="8"/>
      <c r="L28" s="8"/>
      <c r="M28" s="7"/>
      <c r="N28" s="7"/>
      <c r="O28" s="7"/>
      <c r="P28" s="7"/>
    </row>
    <row r="29" spans="1:16" ht="31.5">
      <c r="A29" s="8" t="s">
        <v>774</v>
      </c>
      <c r="B29" s="8"/>
      <c r="C29" s="8" t="s">
        <v>460</v>
      </c>
      <c r="D29" s="8" t="s">
        <v>769</v>
      </c>
      <c r="E29" s="8" t="s">
        <v>41</v>
      </c>
      <c r="F29" s="8" t="s">
        <v>770</v>
      </c>
      <c r="G29" s="8" t="s">
        <v>771</v>
      </c>
      <c r="H29" s="8" t="s">
        <v>20</v>
      </c>
      <c r="I29" s="8" t="s">
        <v>775</v>
      </c>
      <c r="J29" s="8" t="s">
        <v>776</v>
      </c>
      <c r="K29" s="8"/>
      <c r="L29" s="8"/>
      <c r="M29" s="7"/>
      <c r="N29" s="7"/>
      <c r="O29" s="7"/>
      <c r="P29" s="7"/>
    </row>
    <row r="30" spans="1:16" ht="126">
      <c r="A30" s="8" t="str">
        <f>[1]Лист1!A250</f>
        <v>Богданова Нина Александровна</v>
      </c>
      <c r="B30" s="8" t="s">
        <v>11</v>
      </c>
      <c r="C30" s="8" t="s">
        <v>11</v>
      </c>
      <c r="D30" s="8" t="s">
        <v>11</v>
      </c>
      <c r="E30" s="8" t="s">
        <v>11</v>
      </c>
      <c r="F30" s="8" t="str">
        <f>[1]Лист1!F250</f>
        <v>МКОУДОД «ЦДТ г. Игарка»</v>
      </c>
      <c r="G30" s="8" t="str">
        <f>[1]Лист1!G250</f>
        <v>Красноярский край, Туруханский район,г. Игарка</v>
      </c>
      <c r="H30" s="8" t="str">
        <f>[1]Лист1!H250</f>
        <v>за   высокопрофессиональную подготовку участников</v>
      </c>
      <c r="I30" s="8" t="str">
        <f>[1]Лист1!I250</f>
        <v>Декоративно-прикладное творчество</v>
      </c>
      <c r="J30" s="8" t="s">
        <v>11</v>
      </c>
      <c r="K30" s="8"/>
      <c r="L30" s="8"/>
      <c r="M30" s="7"/>
      <c r="N30" s="7"/>
      <c r="O30" s="7"/>
      <c r="P30" s="7"/>
    </row>
    <row r="31" spans="1:16" ht="31.5">
      <c r="A31" s="8" t="s">
        <v>277</v>
      </c>
      <c r="B31" s="8" t="s">
        <v>278</v>
      </c>
      <c r="C31" s="8"/>
      <c r="D31" s="8"/>
      <c r="E31" s="8" t="s">
        <v>41</v>
      </c>
      <c r="F31" s="8" t="s">
        <v>279</v>
      </c>
      <c r="G31" s="8" t="s">
        <v>280</v>
      </c>
      <c r="H31" s="8" t="s">
        <v>29</v>
      </c>
      <c r="I31" s="8" t="s">
        <v>281</v>
      </c>
      <c r="J31" s="8" t="s">
        <v>282</v>
      </c>
      <c r="K31" s="8"/>
      <c r="L31" s="8"/>
      <c r="M31" s="7"/>
      <c r="N31" s="7"/>
      <c r="O31" s="7"/>
      <c r="P31" s="7"/>
    </row>
    <row r="32" spans="1:16" ht="15.75" customHeight="1">
      <c r="A32" s="8" t="s">
        <v>277</v>
      </c>
      <c r="B32" s="8" t="s">
        <v>278</v>
      </c>
      <c r="C32" s="8"/>
      <c r="D32" s="8"/>
      <c r="E32" s="8" t="s">
        <v>41</v>
      </c>
      <c r="F32" s="8" t="s">
        <v>279</v>
      </c>
      <c r="G32" s="8" t="s">
        <v>280</v>
      </c>
      <c r="H32" s="8" t="s">
        <v>29</v>
      </c>
      <c r="I32" s="8" t="str">
        <f>$I$20</f>
        <v>Творческие работы и учебно-методические разработки педагогов</v>
      </c>
      <c r="J32" s="8" t="s">
        <v>283</v>
      </c>
      <c r="K32" s="8"/>
      <c r="L32" s="8"/>
      <c r="M32" s="7"/>
      <c r="N32" s="7"/>
      <c r="O32" s="7"/>
      <c r="P32" s="7"/>
    </row>
    <row r="33" spans="1:16" ht="31.5">
      <c r="A33" s="8" t="s">
        <v>430</v>
      </c>
      <c r="B33" s="8" t="s">
        <v>431</v>
      </c>
      <c r="C33" s="8"/>
      <c r="D33" s="8"/>
      <c r="E33" s="8" t="s">
        <v>41</v>
      </c>
      <c r="F33" s="8" t="s">
        <v>432</v>
      </c>
      <c r="G33" s="8" t="s">
        <v>433</v>
      </c>
      <c r="H33" s="8" t="s">
        <v>37</v>
      </c>
      <c r="I33" s="8" t="s">
        <v>370</v>
      </c>
      <c r="J33" s="8" t="s">
        <v>434</v>
      </c>
      <c r="K33" s="8"/>
      <c r="L33" s="8"/>
      <c r="M33" s="7"/>
      <c r="N33" s="7"/>
      <c r="O33" s="7"/>
      <c r="P33" s="7"/>
    </row>
    <row r="34" spans="1:16" ht="47.25">
      <c r="A34" s="8" t="s">
        <v>601</v>
      </c>
      <c r="B34" s="8" t="s">
        <v>602</v>
      </c>
      <c r="C34" s="8"/>
      <c r="D34" s="8"/>
      <c r="E34" s="8" t="s">
        <v>41</v>
      </c>
      <c r="F34" s="8" t="s">
        <v>603</v>
      </c>
      <c r="G34" s="8" t="s">
        <v>604</v>
      </c>
      <c r="H34" s="8" t="s">
        <v>29</v>
      </c>
      <c r="I34" s="8" t="s">
        <v>44</v>
      </c>
      <c r="J34" s="8" t="s">
        <v>605</v>
      </c>
      <c r="K34" s="8"/>
      <c r="L34" s="8"/>
      <c r="M34" s="7"/>
      <c r="N34" s="7"/>
      <c r="O34" s="7"/>
      <c r="P34" s="7"/>
    </row>
    <row r="35" spans="1:16" ht="31.5">
      <c r="A35" s="8" t="s">
        <v>22</v>
      </c>
      <c r="B35" s="8" t="s">
        <v>23</v>
      </c>
      <c r="C35" s="8"/>
      <c r="D35" s="8"/>
      <c r="E35" s="8" t="s">
        <v>15</v>
      </c>
      <c r="F35" s="8" t="s">
        <v>24</v>
      </c>
      <c r="G35" s="8" t="s">
        <v>25</v>
      </c>
      <c r="H35" s="8" t="s">
        <v>20</v>
      </c>
      <c r="I35" s="8" t="s">
        <v>26</v>
      </c>
      <c r="J35" s="8" t="s">
        <v>27</v>
      </c>
      <c r="K35" s="8"/>
      <c r="L35" s="8"/>
      <c r="M35" s="7"/>
      <c r="N35" s="7"/>
      <c r="O35" s="7"/>
      <c r="P35" s="7"/>
    </row>
    <row r="36" spans="1:16" ht="15" customHeight="1">
      <c r="A36" s="8" t="s">
        <v>22</v>
      </c>
      <c r="B36" s="8" t="s">
        <v>23</v>
      </c>
      <c r="C36" s="8"/>
      <c r="D36" s="8"/>
      <c r="E36" s="8" t="s">
        <v>15</v>
      </c>
      <c r="F36" s="8" t="s">
        <v>24</v>
      </c>
      <c r="G36" s="8" t="s">
        <v>25</v>
      </c>
      <c r="H36" s="8" t="s">
        <v>29</v>
      </c>
      <c r="I36" s="8" t="s">
        <v>28</v>
      </c>
      <c r="J36" s="8" t="s">
        <v>30</v>
      </c>
      <c r="K36" s="8"/>
      <c r="L36" s="8"/>
      <c r="M36" s="7"/>
      <c r="N36" s="7"/>
      <c r="O36" s="7"/>
      <c r="P36" s="7"/>
    </row>
    <row r="37" spans="1:16" ht="47.25">
      <c r="A37" s="8" t="s">
        <v>341</v>
      </c>
      <c r="B37" s="8" t="s">
        <v>78</v>
      </c>
      <c r="C37" s="8"/>
      <c r="D37" s="8"/>
      <c r="E37" s="8" t="s">
        <v>342</v>
      </c>
      <c r="F37" s="8" t="s">
        <v>343</v>
      </c>
      <c r="G37" s="8" t="s">
        <v>344</v>
      </c>
      <c r="H37" s="8" t="s">
        <v>21</v>
      </c>
      <c r="I37" s="8" t="s">
        <v>94</v>
      </c>
      <c r="J37" s="8" t="s">
        <v>345</v>
      </c>
      <c r="K37" s="8"/>
      <c r="L37" s="8"/>
      <c r="M37" s="7"/>
      <c r="N37" s="7"/>
      <c r="O37" s="7"/>
      <c r="P37" s="7"/>
    </row>
    <row r="38" spans="1:16" ht="31.5">
      <c r="A38" s="8" t="s">
        <v>646</v>
      </c>
      <c r="B38" s="8"/>
      <c r="C38" s="8" t="s">
        <v>126</v>
      </c>
      <c r="D38" s="8" t="s">
        <v>273</v>
      </c>
      <c r="E38" s="8" t="s">
        <v>41</v>
      </c>
      <c r="F38" s="8" t="s">
        <v>641</v>
      </c>
      <c r="G38" s="8" t="s">
        <v>642</v>
      </c>
      <c r="H38" s="8" t="s">
        <v>29</v>
      </c>
      <c r="I38" s="8" t="s">
        <v>44</v>
      </c>
      <c r="J38" s="8" t="s">
        <v>647</v>
      </c>
      <c r="K38" s="8"/>
      <c r="L38" s="8"/>
      <c r="M38" s="7"/>
      <c r="N38" s="7"/>
      <c r="O38" s="7"/>
      <c r="P38" s="7"/>
    </row>
    <row r="39" spans="1:16" ht="47.25">
      <c r="A39" s="8" t="s">
        <v>953</v>
      </c>
      <c r="B39" s="8" t="s">
        <v>954</v>
      </c>
      <c r="C39" s="8"/>
      <c r="D39" s="8"/>
      <c r="E39" s="8" t="s">
        <v>955</v>
      </c>
      <c r="F39" s="8" t="s">
        <v>956</v>
      </c>
      <c r="G39" s="8" t="s">
        <v>956</v>
      </c>
      <c r="H39" s="8" t="s">
        <v>765</v>
      </c>
      <c r="I39" s="8" t="s">
        <v>957</v>
      </c>
      <c r="J39" s="8" t="s">
        <v>958</v>
      </c>
      <c r="K39" s="8"/>
      <c r="L39" s="8"/>
      <c r="M39" s="7"/>
      <c r="N39" s="7"/>
      <c r="O39" s="7"/>
      <c r="P39" s="7"/>
    </row>
    <row r="40" spans="1:16" ht="47.25">
      <c r="A40" s="8" t="s">
        <v>871</v>
      </c>
      <c r="B40" s="8" t="s">
        <v>872</v>
      </c>
      <c r="C40" s="8"/>
      <c r="D40" s="8"/>
      <c r="E40" s="8" t="s">
        <v>41</v>
      </c>
      <c r="F40" s="8" t="s">
        <v>873</v>
      </c>
      <c r="G40" s="8" t="s">
        <v>874</v>
      </c>
      <c r="H40" s="8" t="s">
        <v>20</v>
      </c>
      <c r="I40" s="8" t="s">
        <v>28</v>
      </c>
      <c r="J40" s="8" t="s">
        <v>875</v>
      </c>
      <c r="K40" s="8"/>
      <c r="L40" s="8"/>
      <c r="M40" s="7"/>
      <c r="N40" s="7"/>
      <c r="O40" s="7"/>
      <c r="P40" s="7"/>
    </row>
    <row r="41" spans="1:16" ht="31.5">
      <c r="A41" s="8" t="s">
        <v>704</v>
      </c>
      <c r="B41" s="8"/>
      <c r="C41" s="8" t="s">
        <v>102</v>
      </c>
      <c r="D41" s="8" t="s">
        <v>494</v>
      </c>
      <c r="E41" s="8"/>
      <c r="F41" s="8" t="s">
        <v>705</v>
      </c>
      <c r="G41" s="8" t="s">
        <v>706</v>
      </c>
      <c r="H41" s="8" t="s">
        <v>29</v>
      </c>
      <c r="I41" s="8" t="s">
        <v>707</v>
      </c>
      <c r="J41" s="8" t="s">
        <v>708</v>
      </c>
      <c r="K41" s="8"/>
      <c r="L41" s="8"/>
      <c r="M41" s="7"/>
      <c r="N41" s="7"/>
      <c r="O41" s="7"/>
      <c r="P41" s="7"/>
    </row>
    <row r="42" spans="1:16" ht="31.5">
      <c r="A42" s="8" t="s">
        <v>38</v>
      </c>
      <c r="B42" s="8"/>
      <c r="C42" s="8" t="s">
        <v>39</v>
      </c>
      <c r="D42" s="8" t="s">
        <v>40</v>
      </c>
      <c r="E42" s="8" t="s">
        <v>41</v>
      </c>
      <c r="F42" s="8" t="s">
        <v>42</v>
      </c>
      <c r="G42" s="8" t="s">
        <v>43</v>
      </c>
      <c r="H42" s="8" t="s">
        <v>21</v>
      </c>
      <c r="I42" s="8" t="s">
        <v>44</v>
      </c>
      <c r="J42" s="8" t="s">
        <v>45</v>
      </c>
      <c r="K42" s="8"/>
      <c r="L42" s="8"/>
      <c r="M42" s="7"/>
      <c r="N42" s="7"/>
      <c r="O42" s="7"/>
      <c r="P42" s="7"/>
    </row>
    <row r="43" spans="1:16" ht="16.5" customHeight="1">
      <c r="A43" s="8" t="s">
        <v>577</v>
      </c>
      <c r="B43" s="8"/>
      <c r="C43" s="8" t="s">
        <v>39</v>
      </c>
      <c r="D43" s="8" t="s">
        <v>578</v>
      </c>
      <c r="E43" s="8"/>
      <c r="F43" s="8" t="s">
        <v>576</v>
      </c>
      <c r="G43" s="8" t="s">
        <v>579</v>
      </c>
      <c r="H43" s="8" t="s">
        <v>21</v>
      </c>
      <c r="I43" s="8" t="s">
        <v>580</v>
      </c>
      <c r="J43" s="8" t="s">
        <v>581</v>
      </c>
      <c r="K43" s="8"/>
      <c r="L43" s="8"/>
      <c r="M43" s="7"/>
      <c r="N43" s="7"/>
      <c r="O43" s="7"/>
      <c r="P43" s="7"/>
    </row>
    <row r="44" spans="1:16" ht="14.25" customHeight="1">
      <c r="A44" s="8" t="str">
        <f>[1]Лист1!A238</f>
        <v>Васильева</v>
      </c>
      <c r="B44" s="8" t="str">
        <f>[1]Лист1!B238</f>
        <v>Галина Анатольевна</v>
      </c>
      <c r="C44" s="8" t="s">
        <v>11</v>
      </c>
      <c r="D44" s="8" t="s">
        <v>11</v>
      </c>
      <c r="E44" s="8" t="str">
        <f>[1]Лист1!E238</f>
        <v>Воспитатель</v>
      </c>
      <c r="F44" s="8" t="str">
        <f>[1]Лист1!F238</f>
        <v>МБДОУ "ДСОВ № 113"</v>
      </c>
      <c r="G44" s="8" t="str">
        <f>[1]Лист1!G238</f>
        <v>Иркутская область, Братск</v>
      </c>
      <c r="H44" s="8" t="s">
        <v>21</v>
      </c>
      <c r="I44" s="8" t="str">
        <f>[1]Лист1!I238</f>
        <v>Педагогический проект</v>
      </c>
      <c r="J44" s="8" t="str">
        <f>[1]Лист1!J238</f>
        <v>Проект "Первые шаги будущих артистов"</v>
      </c>
      <c r="K44" s="8"/>
      <c r="L44" s="8"/>
      <c r="M44" s="7"/>
      <c r="N44" s="7"/>
      <c r="O44" s="7"/>
      <c r="P44" s="7"/>
    </row>
    <row r="45" spans="1:16" ht="94.5">
      <c r="A45" s="8" t="str">
        <f>[1]Лист1!A274</f>
        <v>Вейс Анастасия</v>
      </c>
      <c r="B45" s="8" t="s">
        <v>11</v>
      </c>
      <c r="C45" s="8" t="str">
        <f>[1]Лист1!C274</f>
        <v>11 лет,вокальный ансамбль "Детство"</v>
      </c>
      <c r="D45" s="8" t="str">
        <f>[1]Лист1!$D$273</f>
        <v>Ситникова Надежда Александровна</v>
      </c>
      <c r="E45" s="8" t="str">
        <f>[1]Лист1!E274</f>
        <v>Преподаватель</v>
      </c>
      <c r="F45" s="8" t="str">
        <f>[1]Лист1!F274</f>
        <v>БОУ ДОД ЛМР "ДШИ"</v>
      </c>
      <c r="G45" s="8" t="str">
        <f>[1]Лист1!G274</f>
        <v>Омская область, р.п. Любинский</v>
      </c>
      <c r="H45" s="8" t="s">
        <v>37</v>
      </c>
      <c r="I45" s="8" t="str">
        <f>[1]Лист1!I274</f>
        <v>«Стань звездой!»</v>
      </c>
      <c r="J45" s="8" t="str">
        <f>[1]Лист1!J274</f>
        <v>"Я нарисую счастье"</v>
      </c>
      <c r="K45" s="8"/>
      <c r="L45" s="8"/>
      <c r="M45" s="7"/>
      <c r="N45" s="7"/>
      <c r="O45" s="7"/>
      <c r="P45" s="7"/>
    </row>
    <row r="46" spans="1:16" ht="31.5">
      <c r="A46" s="8" t="s">
        <v>157</v>
      </c>
      <c r="B46" s="8"/>
      <c r="C46" s="8" t="s">
        <v>39</v>
      </c>
      <c r="D46" s="8" t="s">
        <v>158</v>
      </c>
      <c r="E46" s="8" t="s">
        <v>41</v>
      </c>
      <c r="F46" s="8" t="s">
        <v>159</v>
      </c>
      <c r="G46" s="8" t="s">
        <v>68</v>
      </c>
      <c r="H46" s="8" t="s">
        <v>21</v>
      </c>
      <c r="I46" s="8" t="s">
        <v>160</v>
      </c>
      <c r="J46" s="8" t="s">
        <v>161</v>
      </c>
      <c r="K46" s="8"/>
      <c r="L46" s="8"/>
      <c r="M46" s="7"/>
      <c r="N46" s="7"/>
      <c r="O46" s="7"/>
      <c r="P46" s="7"/>
    </row>
    <row r="47" spans="1:16" ht="63">
      <c r="A47" s="8" t="str">
        <f>[1]Лист1!A74</f>
        <v>Винтер</v>
      </c>
      <c r="B47" s="8" t="str">
        <f>[1]Лист1!B74</f>
        <v>Елена Алексеевна</v>
      </c>
      <c r="C47" s="8" t="s">
        <v>11</v>
      </c>
      <c r="D47" s="8" t="s">
        <v>11</v>
      </c>
      <c r="E47" s="8" t="str">
        <f>[1]Лист1!E74</f>
        <v>Преподаватель,руководитель музыкального театра "Сюрприз"</v>
      </c>
      <c r="F47" s="8" t="str">
        <f>[1]Лист1!F74</f>
        <v>БОУ ДОД "ДШИ" ЛМР</v>
      </c>
      <c r="G47" s="8" t="str">
        <f>[1]Лист1!G74</f>
        <v>Омская область, р.п. Любинский</v>
      </c>
      <c r="H47" s="8" t="str">
        <f>[1]Лист1!H74</f>
        <v>1 МЕСТО</v>
      </c>
      <c r="I47" s="8" t="str">
        <f>[1]Лист1!I74</f>
        <v>«Мы актеры»</v>
      </c>
      <c r="J47" s="8" t="str">
        <f>[1]Лист1!J74</f>
        <v>"Волк и семеро козлят"</v>
      </c>
      <c r="K47" s="8"/>
      <c r="L47" s="8"/>
      <c r="M47" s="7"/>
      <c r="N47" s="7"/>
      <c r="O47" s="7"/>
      <c r="P47" s="7"/>
    </row>
    <row r="48" spans="1:16" ht="47.25">
      <c r="A48" s="8" t="s">
        <v>959</v>
      </c>
      <c r="B48" s="8" t="s">
        <v>960</v>
      </c>
      <c r="C48" s="8"/>
      <c r="D48" s="8"/>
      <c r="E48" s="8" t="s">
        <v>747</v>
      </c>
      <c r="F48" s="8" t="s">
        <v>961</v>
      </c>
      <c r="G48" s="8" t="s">
        <v>962</v>
      </c>
      <c r="H48" s="8" t="s">
        <v>765</v>
      </c>
      <c r="I48" s="8" t="s">
        <v>63</v>
      </c>
      <c r="J48" s="8" t="s">
        <v>963</v>
      </c>
      <c r="K48" s="8"/>
      <c r="L48" s="8"/>
      <c r="M48" s="7"/>
      <c r="N48" s="7"/>
      <c r="O48" s="7"/>
      <c r="P48" s="7"/>
    </row>
    <row r="49" spans="1:16" ht="47.25">
      <c r="A49" s="8" t="s">
        <v>746</v>
      </c>
      <c r="B49" s="8" t="s">
        <v>312</v>
      </c>
      <c r="C49" s="8"/>
      <c r="D49" s="8"/>
      <c r="E49" s="8" t="s">
        <v>747</v>
      </c>
      <c r="F49" s="8" t="s">
        <v>748</v>
      </c>
      <c r="G49" s="8" t="s">
        <v>749</v>
      </c>
      <c r="H49" s="8" t="s">
        <v>29</v>
      </c>
      <c r="I49" s="8" t="s">
        <v>397</v>
      </c>
      <c r="J49" s="8" t="s">
        <v>750</v>
      </c>
      <c r="K49" s="8"/>
      <c r="L49" s="8"/>
      <c r="M49" s="7"/>
      <c r="N49" s="7"/>
      <c r="O49" s="7"/>
      <c r="P49" s="7"/>
    </row>
    <row r="50" spans="1:16" ht="31.5">
      <c r="A50" s="8" t="str">
        <f>[1]Лист1!A82</f>
        <v>Вострухова</v>
      </c>
      <c r="B50" s="8" t="str">
        <f>[1]Лист1!B82</f>
        <v>Евгения Георгиевна</v>
      </c>
      <c r="C50" s="8" t="s">
        <v>11</v>
      </c>
      <c r="D50" s="8" t="s">
        <v>11</v>
      </c>
      <c r="E50" s="8" t="str">
        <f>[1]Лист1!E82</f>
        <v>Учитель начальных классов</v>
      </c>
      <c r="F50" s="8" t="str">
        <f>[1]Лист1!F82</f>
        <v>МБСКОУ "Школа-интернат №37" VIII вида</v>
      </c>
      <c r="G50" s="8" t="str">
        <f>[1]Лист1!G82</f>
        <v>Челябинская область, город Озерск</v>
      </c>
      <c r="H50" s="8" t="s">
        <v>37</v>
      </c>
      <c r="I50" s="8" t="str">
        <f>[1]Лист1!I82</f>
        <v>Творческие работы и учебно-методические разработки педагогов</v>
      </c>
      <c r="J50" s="8" t="str">
        <f>[1]Лист1!J82</f>
        <v>Рабочая программа по математике для 1 класса</v>
      </c>
      <c r="K50" s="8"/>
      <c r="L50" s="8"/>
      <c r="M50" s="7"/>
      <c r="N50" s="7"/>
      <c r="O50" s="7"/>
      <c r="P50" s="7"/>
    </row>
    <row r="51" spans="1:16" ht="47.25">
      <c r="A51" s="8" t="s">
        <v>660</v>
      </c>
      <c r="B51" s="8" t="s">
        <v>661</v>
      </c>
      <c r="C51" s="8"/>
      <c r="D51" s="8"/>
      <c r="E51" s="8" t="s">
        <v>41</v>
      </c>
      <c r="F51" s="8" t="s">
        <v>662</v>
      </c>
      <c r="G51" s="8" t="s">
        <v>663</v>
      </c>
      <c r="H51" s="8" t="s">
        <v>37</v>
      </c>
      <c r="I51" s="8" t="s">
        <v>664</v>
      </c>
      <c r="J51" s="8" t="s">
        <v>665</v>
      </c>
      <c r="K51" s="8"/>
      <c r="L51" s="8"/>
      <c r="M51" s="7"/>
      <c r="N51" s="7"/>
      <c r="O51" s="7"/>
      <c r="P51" s="7"/>
    </row>
    <row r="52" spans="1:16" ht="47.25">
      <c r="A52" s="8" t="s">
        <v>660</v>
      </c>
      <c r="B52" s="8" t="s">
        <v>661</v>
      </c>
      <c r="C52" s="8"/>
      <c r="D52" s="8"/>
      <c r="E52" s="8" t="s">
        <v>41</v>
      </c>
      <c r="F52" s="8" t="s">
        <v>662</v>
      </c>
      <c r="G52" s="8" t="s">
        <v>663</v>
      </c>
      <c r="H52" s="8" t="s">
        <v>29</v>
      </c>
      <c r="I52" s="8" t="s">
        <v>18</v>
      </c>
      <c r="J52" s="8" t="s">
        <v>666</v>
      </c>
      <c r="K52" s="8"/>
      <c r="L52" s="8"/>
      <c r="M52" s="7"/>
      <c r="N52" s="7"/>
      <c r="O52" s="7"/>
      <c r="P52" s="7"/>
    </row>
    <row r="53" spans="1:16" ht="31.5">
      <c r="A53" s="8" t="s">
        <v>526</v>
      </c>
      <c r="B53" s="8"/>
      <c r="C53" s="8" t="s">
        <v>39</v>
      </c>
      <c r="D53" s="8" t="s">
        <v>527</v>
      </c>
      <c r="E53" s="8" t="s">
        <v>41</v>
      </c>
      <c r="F53" s="8" t="s">
        <v>528</v>
      </c>
      <c r="G53" s="8" t="s">
        <v>529</v>
      </c>
      <c r="H53" s="8" t="s">
        <v>29</v>
      </c>
      <c r="I53" s="8" t="s">
        <v>44</v>
      </c>
      <c r="J53" s="8" t="s">
        <v>530</v>
      </c>
      <c r="K53" s="8"/>
      <c r="L53" s="8"/>
      <c r="M53" s="7"/>
      <c r="N53" s="7"/>
      <c r="O53" s="7"/>
      <c r="P53" s="7"/>
    </row>
    <row r="54" spans="1:16" ht="15.75">
      <c r="A54" s="8" t="s">
        <v>399</v>
      </c>
      <c r="B54" s="8" t="s">
        <v>400</v>
      </c>
      <c r="C54" s="8"/>
      <c r="D54" s="8"/>
      <c r="E54" s="8" t="s">
        <v>15</v>
      </c>
      <c r="F54" s="8" t="s">
        <v>401</v>
      </c>
      <c r="G54" s="8" t="s">
        <v>110</v>
      </c>
      <c r="H54" s="8" t="s">
        <v>21</v>
      </c>
      <c r="I54" s="8" t="s">
        <v>94</v>
      </c>
      <c r="J54" s="8" t="s">
        <v>402</v>
      </c>
      <c r="K54" s="8"/>
      <c r="L54" s="8"/>
      <c r="M54" s="7"/>
      <c r="N54" s="7"/>
      <c r="O54" s="7"/>
      <c r="P54" s="7"/>
    </row>
    <row r="55" spans="1:16" ht="31.5">
      <c r="A55" s="8" t="s">
        <v>138</v>
      </c>
      <c r="B55" s="8" t="s">
        <v>139</v>
      </c>
      <c r="C55" s="8"/>
      <c r="D55" s="8"/>
      <c r="E55" s="8" t="s">
        <v>41</v>
      </c>
      <c r="F55" s="8" t="s">
        <v>140</v>
      </c>
      <c r="G55" s="8" t="s">
        <v>141</v>
      </c>
      <c r="H55" s="8" t="s">
        <v>21</v>
      </c>
      <c r="I55" s="8" t="s">
        <v>136</v>
      </c>
      <c r="J55" s="8" t="s">
        <v>142</v>
      </c>
      <c r="K55" s="8"/>
      <c r="L55" s="8"/>
      <c r="M55" s="7"/>
      <c r="N55" s="7"/>
      <c r="O55" s="7"/>
      <c r="P55" s="7"/>
    </row>
    <row r="56" spans="1:16" ht="78.75">
      <c r="A56" s="8" t="str">
        <f>[1]Лист1!A213</f>
        <v>Гладилин Иван</v>
      </c>
      <c r="B56" s="8" t="s">
        <v>11</v>
      </c>
      <c r="C56" s="8" t="str">
        <f>[1]Лист1!C213</f>
        <v>14 лет,краеведческий кружок "Поиск"</v>
      </c>
      <c r="D56" s="8" t="str">
        <f>[1]Лист1!D213</f>
        <v>Лебедева Татьяна Владимировна</v>
      </c>
      <c r="E56" s="8" t="str">
        <f>[1]Лист1!E213</f>
        <v>Учитель истории</v>
      </c>
      <c r="F56" s="8" t="str">
        <f>[1]Лист1!F213</f>
        <v>МБОУ Ново - Горкинская СОШ</v>
      </c>
      <c r="G56" s="8" t="str">
        <f>[1]Лист1!G213</f>
        <v>Ивановская область, Лежневский р-н, с. Новые Горки</v>
      </c>
      <c r="H56" s="8" t="str">
        <f>[1]Лист1!H213</f>
        <v>1 МЕСТО</v>
      </c>
      <c r="I56" s="8" t="str">
        <f>[1]Лист1!I213</f>
        <v>«Салют Победе!»</v>
      </c>
      <c r="J56" s="8" t="str">
        <f>[1]Лист1!J213</f>
        <v>"Крепче за баранку держись шофёр"</v>
      </c>
      <c r="K56" s="8"/>
      <c r="L56" s="8"/>
      <c r="M56" s="7"/>
      <c r="N56" s="7"/>
      <c r="O56" s="7"/>
      <c r="P56" s="7"/>
    </row>
    <row r="57" spans="1:16" ht="15" customHeight="1">
      <c r="A57" s="9" t="s">
        <v>1070</v>
      </c>
      <c r="B57" s="8"/>
      <c r="C57" s="8" t="s">
        <v>126</v>
      </c>
      <c r="D57" s="8"/>
      <c r="E57" s="8"/>
      <c r="F57" s="8" t="s">
        <v>1071</v>
      </c>
      <c r="G57" s="8" t="s">
        <v>1072</v>
      </c>
      <c r="H57" s="8" t="s">
        <v>20</v>
      </c>
      <c r="I57" s="8" t="s">
        <v>1073</v>
      </c>
      <c r="J57" s="8" t="s">
        <v>1074</v>
      </c>
      <c r="K57" s="8"/>
      <c r="L57" s="8"/>
      <c r="M57" s="7"/>
      <c r="N57" s="7"/>
      <c r="O57" s="7"/>
      <c r="P57" s="7"/>
    </row>
    <row r="58" spans="1:16" ht="31.5">
      <c r="A58" s="8" t="s">
        <v>301</v>
      </c>
      <c r="B58" s="8" t="s">
        <v>302</v>
      </c>
      <c r="C58" s="8"/>
      <c r="D58" s="8"/>
      <c r="E58" s="8" t="s">
        <v>41</v>
      </c>
      <c r="F58" s="8" t="s">
        <v>303</v>
      </c>
      <c r="G58" s="8" t="s">
        <v>298</v>
      </c>
      <c r="H58" s="8" t="s">
        <v>29</v>
      </c>
      <c r="I58" s="8" t="s">
        <v>304</v>
      </c>
      <c r="J58" s="8" t="s">
        <v>305</v>
      </c>
      <c r="K58" s="8"/>
      <c r="L58" s="8"/>
      <c r="M58" s="7"/>
      <c r="N58" s="7"/>
      <c r="O58" s="7"/>
      <c r="P58" s="7"/>
    </row>
    <row r="59" spans="1:16" ht="31.5">
      <c r="A59" s="8" t="s">
        <v>1020</v>
      </c>
      <c r="B59" s="8" t="s">
        <v>1021</v>
      </c>
      <c r="C59" s="8"/>
      <c r="D59" s="8"/>
      <c r="E59" s="8" t="s">
        <v>1022</v>
      </c>
      <c r="F59" s="8" t="s">
        <v>1023</v>
      </c>
      <c r="G59" s="8" t="s">
        <v>1024</v>
      </c>
      <c r="H59" s="8" t="s">
        <v>29</v>
      </c>
      <c r="I59" s="8" t="s">
        <v>28</v>
      </c>
      <c r="J59" s="8" t="s">
        <v>1025</v>
      </c>
      <c r="K59" s="8"/>
      <c r="L59" s="8"/>
      <c r="M59" s="7"/>
      <c r="N59" s="7"/>
      <c r="O59" s="7"/>
      <c r="P59" s="7"/>
    </row>
    <row r="60" spans="1:16" ht="31.5">
      <c r="A60" s="8" t="s">
        <v>1026</v>
      </c>
      <c r="B60" s="8" t="s">
        <v>1027</v>
      </c>
      <c r="C60" s="8"/>
      <c r="D60" s="8"/>
      <c r="E60" s="8" t="s">
        <v>41</v>
      </c>
      <c r="F60" s="8" t="s">
        <v>1028</v>
      </c>
      <c r="G60" s="8" t="s">
        <v>1029</v>
      </c>
      <c r="H60" s="8" t="s">
        <v>20</v>
      </c>
      <c r="I60" s="8" t="s">
        <v>1030</v>
      </c>
      <c r="J60" s="8" t="s">
        <v>1031</v>
      </c>
      <c r="K60" s="8"/>
      <c r="L60" s="8"/>
      <c r="M60" s="7"/>
      <c r="N60" s="7"/>
      <c r="O60" s="7"/>
      <c r="P60" s="7"/>
    </row>
    <row r="61" spans="1:16" ht="31.5">
      <c r="A61" s="8" t="str">
        <f>[1]Лист1!A167</f>
        <v>Григорьева</v>
      </c>
      <c r="B61" s="8" t="str">
        <f>[1]Лист1!B167</f>
        <v>Ольга Александровна</v>
      </c>
      <c r="C61" s="8" t="s">
        <v>11</v>
      </c>
      <c r="D61" s="8" t="s">
        <v>11</v>
      </c>
      <c r="E61" s="8" t="str">
        <f>[1]Лист1!E167</f>
        <v>Учитель начальных классов</v>
      </c>
      <c r="F61" s="8" t="str">
        <f>[1]Лист1!F167</f>
        <v>МБСКОУ "Школа-интернат №37" VIII вида</v>
      </c>
      <c r="G61" s="8" t="str">
        <f>[1]Лист1!G167</f>
        <v>Челябинская область, город Озерск</v>
      </c>
      <c r="H61" s="8" t="s">
        <v>21</v>
      </c>
      <c r="I61" s="8" t="str">
        <f>[1]Лист1!I167</f>
        <v xml:space="preserve">Мой педагогический опыт </v>
      </c>
      <c r="J61" s="8" t="str">
        <f>[1]Лист1!J167</f>
        <v>Рабочая программа по урокам творческого развития</v>
      </c>
      <c r="K61" s="8"/>
      <c r="L61" s="8"/>
      <c r="M61" s="7"/>
      <c r="N61" s="7"/>
      <c r="O61" s="7"/>
      <c r="P61" s="7"/>
    </row>
    <row r="62" spans="1:16" ht="31.5">
      <c r="A62" s="8" t="s">
        <v>1054</v>
      </c>
      <c r="B62" s="8"/>
      <c r="C62" s="8"/>
      <c r="D62" s="8" t="s">
        <v>1055</v>
      </c>
      <c r="E62" s="8" t="s">
        <v>867</v>
      </c>
      <c r="F62" s="8" t="s">
        <v>620</v>
      </c>
      <c r="G62" s="8" t="s">
        <v>1056</v>
      </c>
      <c r="H62" s="8" t="s">
        <v>29</v>
      </c>
      <c r="I62" s="8" t="s">
        <v>1057</v>
      </c>
      <c r="J62" s="8" t="s">
        <v>1058</v>
      </c>
      <c r="K62" s="8"/>
      <c r="L62" s="8"/>
      <c r="M62" s="7"/>
      <c r="N62" s="7"/>
      <c r="O62" s="7"/>
      <c r="P62" s="7"/>
    </row>
    <row r="63" spans="1:16" ht="31.5">
      <c r="A63" s="8" t="str">
        <f>[1]Лист1!A44</f>
        <v>Группа "Радуга"</v>
      </c>
      <c r="B63" s="8" t="s">
        <v>11</v>
      </c>
      <c r="C63" s="8" t="str">
        <f>[1]Лист1!C44</f>
        <v>4 года</v>
      </c>
      <c r="D63" s="8" t="str">
        <f>[1]Лист1!D44</f>
        <v>Берученко Наталья Леонидовна</v>
      </c>
      <c r="E63" s="8" t="str">
        <f>[1]Лист1!E44</f>
        <v xml:space="preserve"> </v>
      </c>
      <c r="F63" s="8" t="str">
        <f>[1]Лист1!F44</f>
        <v>МБДОУ№10 «Улыбка»</v>
      </c>
      <c r="G63" s="8" t="str">
        <f>[1]Лист1!G44</f>
        <v>Ростовская область, x. Александровка</v>
      </c>
      <c r="H63" s="8" t="s">
        <v>20</v>
      </c>
      <c r="I63" s="8" t="str">
        <f>[1]Лист1!I44</f>
        <v>«Салют Победы!»  Посвящается 70-летию Победы в Великой Отечественной войне 1941–1945 годов</v>
      </c>
      <c r="J63" s="8" t="str">
        <f>[1]Лист1!J44</f>
        <v>«9мая» подарок  Ветерану</v>
      </c>
      <c r="K63" s="8"/>
      <c r="L63" s="8"/>
      <c r="M63" s="7"/>
      <c r="N63" s="7"/>
      <c r="O63" s="7"/>
      <c r="P63" s="7"/>
    </row>
    <row r="64" spans="1:16" ht="31.5">
      <c r="A64" s="8" t="s">
        <v>336</v>
      </c>
      <c r="B64" s="8"/>
      <c r="C64" s="8" t="s">
        <v>337</v>
      </c>
      <c r="D64" s="8" t="s">
        <v>338</v>
      </c>
      <c r="E64" s="8" t="s">
        <v>41</v>
      </c>
      <c r="F64" s="8" t="s">
        <v>335</v>
      </c>
      <c r="G64" s="8" t="s">
        <v>339</v>
      </c>
      <c r="H64" s="8" t="s">
        <v>37</v>
      </c>
      <c r="I64" s="8" t="s">
        <v>332</v>
      </c>
      <c r="J64" s="8" t="s">
        <v>340</v>
      </c>
      <c r="K64" s="8"/>
      <c r="L64" s="8"/>
      <c r="M64" s="7"/>
      <c r="N64" s="7"/>
      <c r="O64" s="7"/>
      <c r="P64" s="7"/>
    </row>
    <row r="65" spans="1:16" ht="31.5">
      <c r="A65" s="8" t="s">
        <v>654</v>
      </c>
      <c r="B65" s="8"/>
      <c r="C65" s="8" t="s">
        <v>328</v>
      </c>
      <c r="D65" s="8"/>
      <c r="E65" s="8"/>
      <c r="F65" s="8" t="s">
        <v>655</v>
      </c>
      <c r="G65" s="8" t="s">
        <v>656</v>
      </c>
      <c r="H65" s="8" t="s">
        <v>29</v>
      </c>
      <c r="I65" s="8" t="s">
        <v>332</v>
      </c>
      <c r="J65" s="8" t="s">
        <v>657</v>
      </c>
      <c r="K65" s="8"/>
      <c r="L65" s="8"/>
      <c r="M65" s="7"/>
      <c r="N65" s="7"/>
      <c r="O65" s="7"/>
      <c r="P65" s="7"/>
    </row>
    <row r="66" spans="1:16" ht="31.5">
      <c r="A66" s="8" t="s">
        <v>654</v>
      </c>
      <c r="B66" s="8"/>
      <c r="C66" s="8" t="s">
        <v>328</v>
      </c>
      <c r="D66" s="8"/>
      <c r="E66" s="8"/>
      <c r="F66" s="8" t="s">
        <v>655</v>
      </c>
      <c r="G66" s="8" t="s">
        <v>656</v>
      </c>
      <c r="H66" s="8" t="s">
        <v>29</v>
      </c>
      <c r="I66" s="8" t="s">
        <v>659</v>
      </c>
      <c r="J66" s="8" t="s">
        <v>658</v>
      </c>
      <c r="K66" s="8"/>
      <c r="L66" s="8"/>
      <c r="M66" s="7"/>
      <c r="N66" s="7"/>
      <c r="O66" s="7"/>
      <c r="P66" s="7"/>
    </row>
    <row r="67" spans="1:16" ht="31.5">
      <c r="A67" s="8" t="s">
        <v>964</v>
      </c>
      <c r="B67" s="8" t="s">
        <v>965</v>
      </c>
      <c r="C67" s="8"/>
      <c r="D67" s="8"/>
      <c r="E67" s="8" t="s">
        <v>41</v>
      </c>
      <c r="F67" s="8" t="s">
        <v>966</v>
      </c>
      <c r="G67" s="8" t="s">
        <v>967</v>
      </c>
      <c r="H67" s="8" t="s">
        <v>765</v>
      </c>
      <c r="I67" s="8" t="s">
        <v>968</v>
      </c>
      <c r="J67" s="8" t="s">
        <v>969</v>
      </c>
      <c r="K67" s="8"/>
      <c r="L67" s="8"/>
      <c r="M67" s="7"/>
      <c r="N67" s="7"/>
      <c r="O67" s="7"/>
      <c r="P67" s="7"/>
    </row>
    <row r="68" spans="1:16" ht="31.5">
      <c r="A68" s="8" t="s">
        <v>734</v>
      </c>
      <c r="B68" s="8" t="s">
        <v>735</v>
      </c>
      <c r="C68" s="8"/>
      <c r="D68" s="8"/>
      <c r="E68" s="8" t="s">
        <v>736</v>
      </c>
      <c r="F68" s="8" t="s">
        <v>737</v>
      </c>
      <c r="G68" s="8" t="s">
        <v>738</v>
      </c>
      <c r="H68" s="8" t="s">
        <v>20</v>
      </c>
      <c r="I68" s="8" t="s">
        <v>28</v>
      </c>
      <c r="J68" s="8" t="s">
        <v>739</v>
      </c>
      <c r="K68" s="8"/>
      <c r="L68" s="8"/>
      <c r="M68" s="7"/>
      <c r="N68" s="7"/>
      <c r="O68" s="7"/>
      <c r="P68" s="7"/>
    </row>
    <row r="69" spans="1:16" ht="47.25">
      <c r="A69" s="8" t="s">
        <v>544</v>
      </c>
      <c r="B69" s="8"/>
      <c r="C69" s="8" t="s">
        <v>545</v>
      </c>
      <c r="D69" s="8" t="s">
        <v>546</v>
      </c>
      <c r="E69" s="8" t="s">
        <v>476</v>
      </c>
      <c r="F69" s="8" t="s">
        <v>547</v>
      </c>
      <c r="G69" s="8" t="s">
        <v>548</v>
      </c>
      <c r="H69" s="8" t="s">
        <v>29</v>
      </c>
      <c r="I69" s="8" t="s">
        <v>549</v>
      </c>
      <c r="J69" s="8" t="s">
        <v>550</v>
      </c>
      <c r="K69" s="8"/>
      <c r="L69" s="8"/>
      <c r="M69" s="7"/>
      <c r="N69" s="7"/>
      <c r="O69" s="7"/>
      <c r="P69" s="7"/>
    </row>
    <row r="70" spans="1:16" ht="31.5">
      <c r="A70" s="8" t="s">
        <v>876</v>
      </c>
      <c r="B70" s="8" t="s">
        <v>877</v>
      </c>
      <c r="C70" s="8"/>
      <c r="D70" s="8"/>
      <c r="E70" s="8" t="s">
        <v>41</v>
      </c>
      <c r="F70" s="8" t="s">
        <v>878</v>
      </c>
      <c r="G70" s="8" t="s">
        <v>879</v>
      </c>
      <c r="H70" s="8" t="s">
        <v>765</v>
      </c>
      <c r="I70" s="8" t="s">
        <v>880</v>
      </c>
      <c r="J70" s="8" t="s">
        <v>881</v>
      </c>
      <c r="K70" s="8"/>
      <c r="L70" s="8"/>
      <c r="M70" s="7"/>
      <c r="N70" s="7"/>
      <c r="O70" s="7"/>
      <c r="P70" s="7"/>
    </row>
    <row r="71" spans="1:16" ht="78.75">
      <c r="A71" s="8" t="str">
        <f>[1]Лист1!A253</f>
        <v>Денисова</v>
      </c>
      <c r="B71" s="8" t="str">
        <f>[1]Лист1!B253</f>
        <v>Оксана Алексеевна</v>
      </c>
      <c r="C71" s="8" t="s">
        <v>11</v>
      </c>
      <c r="D71" s="8" t="s">
        <v>11</v>
      </c>
      <c r="E71" s="8" t="s">
        <v>11</v>
      </c>
      <c r="F71" s="8" t="str">
        <f>[1]Лист1!F253</f>
        <v>МБДОУ "Детский сад комбинированного вида №4 "Светлячок"г.Медногорска"</v>
      </c>
      <c r="G71" s="8" t="str">
        <f>[1]Лист1!G253</f>
        <v>Оренбургская область, г. Медногорск</v>
      </c>
      <c r="H71" s="8" t="s">
        <v>37</v>
      </c>
      <c r="I71" s="8" t="str">
        <f>[1]Лист1!I253</f>
        <v>Педагогический проект</v>
      </c>
      <c r="J71" s="8" t="str">
        <f>[1]Лист1!J253</f>
        <v>Программа по формированию основ безопасности жизнедеятельности детей в условиях ДОУ «АБЖДейка»</v>
      </c>
      <c r="K71" s="8"/>
      <c r="L71" s="8"/>
      <c r="M71" s="7"/>
      <c r="N71" s="7"/>
      <c r="O71" s="7"/>
      <c r="P71" s="7"/>
    </row>
    <row r="72" spans="1:16" ht="15.75" customHeight="1">
      <c r="A72" s="8" t="str">
        <f>[1]Лист1!A109</f>
        <v>Динер</v>
      </c>
      <c r="B72" s="8" t="str">
        <f>[1]Лист1!B109</f>
        <v>Анна Борисовна</v>
      </c>
      <c r="C72" s="8" t="s">
        <v>11</v>
      </c>
      <c r="D72" s="8" t="s">
        <v>11</v>
      </c>
      <c r="E72" s="8" t="str">
        <f>[1]Лист1!E109</f>
        <v>Преподаватель по классу фортепиано</v>
      </c>
      <c r="F72" s="8" t="str">
        <f>[1]Лист1!F109</f>
        <v>МБОУ ДОД ДШИ № 4 г.Курска</v>
      </c>
      <c r="G72" s="8" t="s">
        <v>11</v>
      </c>
      <c r="H72" s="8" t="s">
        <v>37</v>
      </c>
      <c r="I72" s="8" t="str">
        <f>[1]Лист1!I109</f>
        <v>Творческие работы и учебно-методические разработки педагогов</v>
      </c>
      <c r="J72" s="8" t="str">
        <f>[1]Лист1!J109</f>
        <v>Развитие фортепианной техники в младших классах детской школы искусств</v>
      </c>
      <c r="K72" s="8"/>
      <c r="L72" s="8"/>
      <c r="M72" s="7"/>
      <c r="N72" s="7"/>
      <c r="O72" s="7"/>
      <c r="P72" s="7"/>
    </row>
    <row r="73" spans="1:16" ht="47.25">
      <c r="A73" s="8" t="s">
        <v>556</v>
      </c>
      <c r="B73" s="8" t="s">
        <v>557</v>
      </c>
      <c r="C73" s="8"/>
      <c r="D73" s="8"/>
      <c r="E73" s="8" t="s">
        <v>41</v>
      </c>
      <c r="F73" s="8" t="s">
        <v>558</v>
      </c>
      <c r="G73" s="8" t="s">
        <v>559</v>
      </c>
      <c r="H73" s="8" t="s">
        <v>37</v>
      </c>
      <c r="I73" s="8" t="s">
        <v>324</v>
      </c>
      <c r="J73" s="8" t="s">
        <v>560</v>
      </c>
      <c r="K73" s="8"/>
      <c r="L73" s="8"/>
      <c r="M73" s="7"/>
      <c r="N73" s="7"/>
      <c r="O73" s="7"/>
      <c r="P73" s="7"/>
    </row>
    <row r="74" spans="1:16" ht="47.25">
      <c r="A74" s="8" t="s">
        <v>556</v>
      </c>
      <c r="B74" s="8" t="s">
        <v>557</v>
      </c>
      <c r="C74" s="8"/>
      <c r="D74" s="8"/>
      <c r="E74" s="8" t="s">
        <v>41</v>
      </c>
      <c r="F74" s="8" t="s">
        <v>558</v>
      </c>
      <c r="G74" s="8" t="s">
        <v>559</v>
      </c>
      <c r="H74" s="8" t="s">
        <v>20</v>
      </c>
      <c r="I74" s="8" t="str">
        <f>$I$137</f>
        <v>Обобщение опыта работы</v>
      </c>
      <c r="J74" s="8" t="s">
        <v>561</v>
      </c>
      <c r="K74" s="8"/>
      <c r="L74" s="8"/>
      <c r="M74" s="7"/>
      <c r="N74" s="7"/>
      <c r="O74" s="7"/>
      <c r="P74" s="7"/>
    </row>
    <row r="75" spans="1:16" ht="47.25">
      <c r="A75" s="8" t="str">
        <f>[1]Лист1!A168</f>
        <v>Дмитриева</v>
      </c>
      <c r="B75" s="8" t="str">
        <f>[1]Лист1!B168</f>
        <v>Любовь Викторовна</v>
      </c>
      <c r="C75" s="8" t="s">
        <v>11</v>
      </c>
      <c r="D75" s="8" t="s">
        <v>11</v>
      </c>
      <c r="E75" s="8" t="str">
        <f>[1]Лист1!E168</f>
        <v>Преподаватель</v>
      </c>
      <c r="F75" s="8" t="str">
        <f>[1]Лист1!F168</f>
        <v>МУДО "Усть-Ордынская ДШИ"</v>
      </c>
      <c r="G75" s="8" t="str">
        <f>[1]Лист1!G168</f>
        <v>Иркутская область, Эхирит-Булагатский район, п. Усть-Ордынский</v>
      </c>
      <c r="H75" s="8" t="s">
        <v>37</v>
      </c>
      <c r="I75" s="8" t="str">
        <f>[1]Лист1!I168</f>
        <v>Творческие работы и учебно-методические разработки педагогов</v>
      </c>
      <c r="J75" s="8" t="str">
        <f>[1]Лист1!J168</f>
        <v>Олимпиада по музыкальной литературе, для учащихся ДМШ и ДШИ</v>
      </c>
      <c r="K75" s="8"/>
      <c r="L75" s="8"/>
      <c r="M75" s="7"/>
      <c r="N75" s="7"/>
      <c r="O75" s="7"/>
      <c r="P75" s="7"/>
    </row>
    <row r="76" spans="1:16" ht="31.5">
      <c r="A76" s="8" t="s">
        <v>389</v>
      </c>
      <c r="B76" s="8"/>
      <c r="C76" s="8" t="s">
        <v>205</v>
      </c>
      <c r="D76" s="8" t="s">
        <v>390</v>
      </c>
      <c r="E76" s="8" t="s">
        <v>256</v>
      </c>
      <c r="F76" s="8" t="s">
        <v>391</v>
      </c>
      <c r="G76" s="8" t="s">
        <v>387</v>
      </c>
      <c r="H76" s="8" t="s">
        <v>29</v>
      </c>
      <c r="I76" s="8" t="str">
        <f>$I$26</f>
        <v>Методическая разработка</v>
      </c>
      <c r="J76" s="8" t="s">
        <v>392</v>
      </c>
      <c r="K76" s="8"/>
      <c r="L76" s="8"/>
      <c r="M76" s="7"/>
      <c r="N76" s="7"/>
      <c r="O76" s="7"/>
      <c r="P76" s="7"/>
    </row>
    <row r="77" spans="1:16" ht="63">
      <c r="A77" s="8" t="s">
        <v>894</v>
      </c>
      <c r="B77" s="8" t="s">
        <v>895</v>
      </c>
      <c r="C77" s="8"/>
      <c r="D77" s="8"/>
      <c r="E77" s="8" t="s">
        <v>896</v>
      </c>
      <c r="F77" s="8" t="s">
        <v>519</v>
      </c>
      <c r="G77" s="8" t="s">
        <v>897</v>
      </c>
      <c r="H77" s="8" t="s">
        <v>765</v>
      </c>
      <c r="I77" s="8" t="s">
        <v>898</v>
      </c>
      <c r="J77" s="8" t="s">
        <v>899</v>
      </c>
      <c r="K77" s="8"/>
      <c r="L77" s="8"/>
      <c r="M77" s="7"/>
      <c r="N77" s="7"/>
      <c r="O77" s="7"/>
      <c r="P77" s="7"/>
    </row>
    <row r="78" spans="1:16" ht="31.5">
      <c r="A78" s="8" t="s">
        <v>464</v>
      </c>
      <c r="B78" s="8" t="s">
        <v>465</v>
      </c>
      <c r="C78" s="8"/>
      <c r="D78" s="8"/>
      <c r="E78" s="8" t="s">
        <v>466</v>
      </c>
      <c r="F78" s="8" t="s">
        <v>467</v>
      </c>
      <c r="G78" s="8" t="s">
        <v>468</v>
      </c>
      <c r="H78" s="8" t="s">
        <v>37</v>
      </c>
      <c r="I78" s="8" t="s">
        <v>469</v>
      </c>
      <c r="J78" s="8" t="s">
        <v>470</v>
      </c>
      <c r="K78" s="8"/>
      <c r="L78" s="8"/>
      <c r="M78" s="7"/>
      <c r="N78" s="7"/>
      <c r="O78" s="7"/>
      <c r="P78" s="7"/>
    </row>
    <row r="79" spans="1:16" ht="47.25">
      <c r="A79" s="8" t="s">
        <v>623</v>
      </c>
      <c r="B79" s="8" t="s">
        <v>624</v>
      </c>
      <c r="C79" s="8"/>
      <c r="D79" s="8"/>
      <c r="E79" s="8" t="s">
        <v>262</v>
      </c>
      <c r="F79" s="8" t="s">
        <v>625</v>
      </c>
      <c r="G79" s="8" t="s">
        <v>626</v>
      </c>
      <c r="H79" s="8" t="s">
        <v>20</v>
      </c>
      <c r="I79" s="8" t="s">
        <v>627</v>
      </c>
      <c r="J79" s="8" t="s">
        <v>628</v>
      </c>
      <c r="K79" s="8"/>
      <c r="L79" s="8"/>
      <c r="M79" s="7"/>
      <c r="N79" s="7"/>
      <c r="O79" s="7"/>
      <c r="P79" s="7"/>
    </row>
    <row r="80" spans="1:16" ht="47.25">
      <c r="A80" s="8" t="s">
        <v>97</v>
      </c>
      <c r="B80" s="8" t="s">
        <v>98</v>
      </c>
      <c r="C80" s="8"/>
      <c r="D80" s="8"/>
      <c r="E80" s="8" t="s">
        <v>60</v>
      </c>
      <c r="F80" s="8" t="s">
        <v>96</v>
      </c>
      <c r="G80" s="8" t="s">
        <v>99</v>
      </c>
      <c r="H80" s="8" t="s">
        <v>37</v>
      </c>
      <c r="I80" s="8" t="s">
        <v>28</v>
      </c>
      <c r="J80" s="8" t="s">
        <v>100</v>
      </c>
      <c r="K80" s="8"/>
      <c r="L80" s="8"/>
      <c r="M80" s="7"/>
      <c r="N80" s="7"/>
      <c r="O80" s="7"/>
      <c r="P80" s="7"/>
    </row>
    <row r="81" spans="1:16" ht="47.25">
      <c r="A81" s="8" t="s">
        <v>522</v>
      </c>
      <c r="B81" s="8" t="s">
        <v>523</v>
      </c>
      <c r="C81" s="8"/>
      <c r="D81" s="8"/>
      <c r="E81" s="8" t="s">
        <v>41</v>
      </c>
      <c r="F81" s="8" t="s">
        <v>308</v>
      </c>
      <c r="G81" s="8" t="s">
        <v>524</v>
      </c>
      <c r="H81" s="8" t="s">
        <v>20</v>
      </c>
      <c r="I81" s="8" t="s">
        <v>324</v>
      </c>
      <c r="J81" s="8" t="s">
        <v>525</v>
      </c>
      <c r="K81" s="8"/>
      <c r="L81" s="8"/>
      <c r="M81" s="7"/>
      <c r="N81" s="7"/>
      <c r="O81" s="7"/>
      <c r="P81" s="7"/>
    </row>
    <row r="82" spans="1:16" ht="15" customHeight="1">
      <c r="A82" s="8" t="s">
        <v>768</v>
      </c>
      <c r="B82" s="8"/>
      <c r="C82" s="8" t="s">
        <v>545</v>
      </c>
      <c r="D82" s="8" t="s">
        <v>769</v>
      </c>
      <c r="E82" s="8" t="s">
        <v>41</v>
      </c>
      <c r="F82" s="8" t="s">
        <v>770</v>
      </c>
      <c r="G82" s="8" t="s">
        <v>771</v>
      </c>
      <c r="H82" s="8" t="s">
        <v>765</v>
      </c>
      <c r="I82" s="8" t="s">
        <v>772</v>
      </c>
      <c r="J82" s="8" t="s">
        <v>773</v>
      </c>
      <c r="K82" s="8"/>
      <c r="L82" s="8"/>
      <c r="M82" s="7"/>
      <c r="N82" s="7"/>
      <c r="O82" s="7"/>
      <c r="P82" s="7"/>
    </row>
    <row r="83" spans="1:16" ht="31.5">
      <c r="A83" s="8" t="s">
        <v>768</v>
      </c>
      <c r="B83" s="8"/>
      <c r="C83" s="8" t="s">
        <v>545</v>
      </c>
      <c r="D83" s="8" t="s">
        <v>769</v>
      </c>
      <c r="E83" s="8" t="s">
        <v>41</v>
      </c>
      <c r="F83" s="8" t="s">
        <v>770</v>
      </c>
      <c r="G83" s="8" t="s">
        <v>771</v>
      </c>
      <c r="H83" s="8" t="s">
        <v>765</v>
      </c>
      <c r="I83" s="8" t="s">
        <v>332</v>
      </c>
      <c r="J83" s="8" t="s">
        <v>779</v>
      </c>
      <c r="K83" s="8"/>
      <c r="L83" s="8"/>
      <c r="M83" s="7"/>
      <c r="N83" s="7"/>
      <c r="O83" s="7"/>
      <c r="P83" s="7"/>
    </row>
    <row r="84" spans="1:16" ht="31.5">
      <c r="A84" s="8" t="s">
        <v>782</v>
      </c>
      <c r="B84" s="8" t="s">
        <v>783</v>
      </c>
      <c r="C84" s="8"/>
      <c r="D84" s="8"/>
      <c r="E84" s="8" t="s">
        <v>41</v>
      </c>
      <c r="F84" s="8" t="s">
        <v>770</v>
      </c>
      <c r="G84" s="8" t="s">
        <v>771</v>
      </c>
      <c r="H84" s="8" t="s">
        <v>29</v>
      </c>
      <c r="I84" s="8" t="s">
        <v>784</v>
      </c>
      <c r="J84" s="8" t="s">
        <v>785</v>
      </c>
      <c r="K84" s="8"/>
      <c r="L84" s="8"/>
      <c r="M84" s="7"/>
      <c r="N84" s="7"/>
      <c r="O84" s="7"/>
      <c r="P84" s="7"/>
    </row>
    <row r="85" spans="1:16" ht="15.75" customHeight="1">
      <c r="A85" s="8" t="s">
        <v>782</v>
      </c>
      <c r="B85" s="8" t="s">
        <v>783</v>
      </c>
      <c r="C85" s="8"/>
      <c r="D85" s="8"/>
      <c r="E85" s="8" t="s">
        <v>41</v>
      </c>
      <c r="F85" s="8" t="s">
        <v>770</v>
      </c>
      <c r="G85" s="8" t="s">
        <v>771</v>
      </c>
      <c r="H85" s="8" t="s">
        <v>786</v>
      </c>
      <c r="I85" s="8"/>
      <c r="J85" s="8"/>
      <c r="K85" s="8"/>
      <c r="L85" s="8"/>
      <c r="M85" s="7"/>
      <c r="N85" s="7"/>
      <c r="O85" s="7"/>
      <c r="P85" s="7"/>
    </row>
    <row r="86" spans="1:16" ht="15" customHeight="1">
      <c r="A86" s="8" t="s">
        <v>306</v>
      </c>
      <c r="B86" s="8" t="s">
        <v>221</v>
      </c>
      <c r="C86" s="8"/>
      <c r="D86" s="8"/>
      <c r="E86" s="8" t="s">
        <v>307</v>
      </c>
      <c r="F86" s="8" t="s">
        <v>308</v>
      </c>
      <c r="G86" s="8" t="s">
        <v>309</v>
      </c>
      <c r="H86" s="8" t="s">
        <v>29</v>
      </c>
      <c r="I86" s="8" t="str">
        <f>$I$57</f>
        <v>рисунок</v>
      </c>
      <c r="J86" s="8" t="s">
        <v>310</v>
      </c>
      <c r="K86" s="8"/>
      <c r="L86" s="8"/>
      <c r="M86" s="7"/>
      <c r="N86" s="7"/>
      <c r="O86" s="7"/>
      <c r="P86" s="7"/>
    </row>
    <row r="87" spans="1:16" ht="31.5">
      <c r="A87" s="8" t="str">
        <f>[1]Лист1!A254</f>
        <v>Жебелева</v>
      </c>
      <c r="B87" s="8" t="str">
        <f>[1]Лист1!B254</f>
        <v>Марина Анатольевна</v>
      </c>
      <c r="C87" s="8" t="s">
        <v>11</v>
      </c>
      <c r="D87" s="8" t="s">
        <v>11</v>
      </c>
      <c r="E87" s="8" t="str">
        <f>[1]Лист1!E254</f>
        <v>Учитель математики</v>
      </c>
      <c r="F87" s="8" t="str">
        <f>[1]Лист1!F254</f>
        <v>МБОУ Гимназия №16</v>
      </c>
      <c r="G87" s="8" t="str">
        <f>[1]Лист1!G254</f>
        <v>г. Красноярск</v>
      </c>
      <c r="H87" s="8" t="str">
        <f>[1]Лист1!H254</f>
        <v>1 МЕСТО</v>
      </c>
      <c r="I87" s="8" t="str">
        <f>[1]Лист1!I254</f>
        <v>Лучшее портфолио педагога</v>
      </c>
      <c r="J87" s="8" t="str">
        <f>[1]Лист1!J254</f>
        <v>Портфолио педагога</v>
      </c>
      <c r="K87" s="8"/>
      <c r="L87" s="8"/>
      <c r="M87" s="7"/>
      <c r="N87" s="7"/>
      <c r="O87" s="7"/>
      <c r="P87" s="7"/>
    </row>
    <row r="88" spans="1:16" ht="31.5">
      <c r="A88" s="8" t="str">
        <f>[1]Лист1!A255</f>
        <v>Жебелева</v>
      </c>
      <c r="B88" s="8" t="str">
        <f>[1]Лист1!B255</f>
        <v>Марина Анатольевна</v>
      </c>
      <c r="C88" s="8" t="s">
        <v>11</v>
      </c>
      <c r="D88" s="8" t="s">
        <v>11</v>
      </c>
      <c r="E88" s="8" t="str">
        <f>[1]Лист1!E255</f>
        <v>Учитель математики</v>
      </c>
      <c r="F88" s="8" t="str">
        <f>[1]Лист1!F255</f>
        <v>МБОУ Гимназия №16</v>
      </c>
      <c r="G88" s="8" t="str">
        <f>[1]Лист1!G255</f>
        <v>г. Красноярск</v>
      </c>
      <c r="H88" s="8" t="s">
        <v>37</v>
      </c>
      <c r="I88" s="8" t="str">
        <f>[1]Лист1!I255</f>
        <v>Сценарии праздников и мероприятий</v>
      </c>
      <c r="J88" s="8" t="str">
        <f>[1]Лист1!J255</f>
        <v>Сценарий праздника «Геометрия- королева  наук»</v>
      </c>
      <c r="K88" s="8"/>
      <c r="L88" s="8"/>
      <c r="M88" s="7"/>
      <c r="N88" s="7"/>
      <c r="O88" s="7"/>
      <c r="P88" s="7"/>
    </row>
    <row r="89" spans="1:16" ht="15" customHeight="1">
      <c r="A89" s="8" t="str">
        <f>[1]Лист1!A256</f>
        <v>Жебелева</v>
      </c>
      <c r="B89" s="8" t="str">
        <f>[1]Лист1!B256</f>
        <v>Марина Анатольевна</v>
      </c>
      <c r="C89" s="8" t="s">
        <v>11</v>
      </c>
      <c r="D89" s="8" t="s">
        <v>723</v>
      </c>
      <c r="E89" s="8" t="str">
        <f>[1]Лист1!E256</f>
        <v>Учитель математики</v>
      </c>
      <c r="F89" s="8" t="str">
        <f>$F$88</f>
        <v>МБОУ Гимназия №16</v>
      </c>
      <c r="G89" s="8" t="str">
        <f>[1]Лист1!G256</f>
        <v>г. Красноярск</v>
      </c>
      <c r="H89" s="8" t="s">
        <v>724</v>
      </c>
      <c r="I89" s="8" t="str">
        <f>[1]Лист1!I256</f>
        <v>Методические  разработки педагогов</v>
      </c>
      <c r="J89" s="8" t="str">
        <f>[1]Лист1!J256</f>
        <v>Серия уроков  по теме: «Методы решения уравнений» 9 класс</v>
      </c>
      <c r="K89" s="8"/>
      <c r="L89" s="8"/>
      <c r="M89" s="7"/>
      <c r="N89" s="7"/>
      <c r="O89" s="7"/>
      <c r="P89" s="7"/>
    </row>
    <row r="90" spans="1:16" ht="14.25" customHeight="1">
      <c r="A90" s="8" t="str">
        <f>[1]Лист1!A265</f>
        <v>Жих Виктория</v>
      </c>
      <c r="B90" s="8" t="s">
        <v>11</v>
      </c>
      <c r="C90" s="8" t="str">
        <f>[1]Лист1!C265</f>
        <v>16 лет</v>
      </c>
      <c r="D90" s="8" t="str">
        <f>[1]Лист1!D265</f>
        <v>Нахтегаль Наталья Васильевна</v>
      </c>
      <c r="E90" s="8" t="s">
        <v>11</v>
      </c>
      <c r="F90" s="8" t="str">
        <f>[1]Лист1!F265</f>
        <v>МКУДОД ЦДТ</v>
      </c>
      <c r="G90" s="8" t="str">
        <f>[1]Лист1!G265</f>
        <v>Красноярский край, г. Игарка, II м-н</v>
      </c>
      <c r="H90" s="8" t="s">
        <v>21</v>
      </c>
      <c r="I90" s="8" t="str">
        <f>[1]Лист1!I265</f>
        <v>Декоративно-прикладное творчество</v>
      </c>
      <c r="J90" s="8" t="str">
        <f>[1]Лист1!J265</f>
        <v>Панно «Лесная фантазия»</v>
      </c>
      <c r="K90" s="8"/>
      <c r="L90" s="8"/>
      <c r="M90" s="7"/>
      <c r="N90" s="7"/>
      <c r="O90" s="7"/>
      <c r="P90" s="7"/>
    </row>
    <row r="91" spans="1:16" ht="47.25">
      <c r="A91" s="8" t="s">
        <v>58</v>
      </c>
      <c r="B91" s="8" t="s">
        <v>59</v>
      </c>
      <c r="C91" s="8"/>
      <c r="D91" s="8"/>
      <c r="E91" s="8" t="s">
        <v>60</v>
      </c>
      <c r="F91" s="8" t="s">
        <v>61</v>
      </c>
      <c r="G91" s="8" t="s">
        <v>62</v>
      </c>
      <c r="H91" s="8" t="s">
        <v>20</v>
      </c>
      <c r="I91" s="8" t="s">
        <v>63</v>
      </c>
      <c r="J91" s="8" t="s">
        <v>64</v>
      </c>
      <c r="K91" s="8"/>
      <c r="L91" s="8"/>
      <c r="M91" s="7"/>
      <c r="N91" s="7"/>
      <c r="O91" s="7"/>
      <c r="P91" s="7"/>
    </row>
    <row r="92" spans="1:16" ht="47.25">
      <c r="A92" s="8" t="s">
        <v>582</v>
      </c>
      <c r="B92" s="8" t="s">
        <v>583</v>
      </c>
      <c r="C92" s="8"/>
      <c r="D92" s="8"/>
      <c r="E92" s="8" t="s">
        <v>152</v>
      </c>
      <c r="F92" s="8" t="s">
        <v>584</v>
      </c>
      <c r="G92" s="8" t="s">
        <v>585</v>
      </c>
      <c r="H92" s="8" t="s">
        <v>21</v>
      </c>
      <c r="I92" s="8" t="s">
        <v>94</v>
      </c>
      <c r="J92" s="8" t="s">
        <v>586</v>
      </c>
      <c r="K92" s="8"/>
      <c r="L92" s="8"/>
      <c r="M92" s="7"/>
      <c r="N92" s="7"/>
      <c r="O92" s="7"/>
      <c r="P92" s="7"/>
    </row>
    <row r="93" spans="1:16" ht="47.25">
      <c r="A93" s="8" t="str">
        <f>[1]Лист1!A245</f>
        <v>Загребина Светлана</v>
      </c>
      <c r="B93" s="8" t="s">
        <v>11</v>
      </c>
      <c r="C93" s="8" t="str">
        <f>[1]Лист1!C245</f>
        <v>12 лет</v>
      </c>
      <c r="D93" s="8" t="str">
        <f>[1]Лист1!D245</f>
        <v>Богданова Нина Александровна</v>
      </c>
      <c r="E93" s="8" t="s">
        <v>11</v>
      </c>
      <c r="F93" s="8" t="str">
        <f>[1]Лист1!F245</f>
        <v>МКОУДОД «ЦДТ г. Игарка»</v>
      </c>
      <c r="G93" s="8" t="str">
        <f>[1]Лист1!G245</f>
        <v>Красноярский край, Туруханский район,г. Игарка</v>
      </c>
      <c r="H93" s="8" t="str">
        <f>[1]Лист1!H245</f>
        <v>1 МЕСТО</v>
      </c>
      <c r="I93" s="8" t="str">
        <f>[1]Лист1!I245</f>
        <v>Декоративно-прикладное творчество</v>
      </c>
      <c r="J93" s="8" t="str">
        <f>[1]Лист1!J245</f>
        <v>«Подружки»</v>
      </c>
      <c r="K93" s="8"/>
      <c r="L93" s="8"/>
      <c r="M93" s="7"/>
      <c r="N93" s="7"/>
      <c r="O93" s="7"/>
      <c r="P93" s="7"/>
    </row>
    <row r="94" spans="1:16" ht="126">
      <c r="A94" s="8" t="s">
        <v>1064</v>
      </c>
      <c r="B94" s="8" t="s">
        <v>1065</v>
      </c>
      <c r="C94" s="8"/>
      <c r="D94" s="8"/>
      <c r="E94" s="8" t="s">
        <v>1034</v>
      </c>
      <c r="F94" s="8" t="s">
        <v>1035</v>
      </c>
      <c r="G94" s="8" t="s">
        <v>1036</v>
      </c>
      <c r="H94" s="8" t="s">
        <v>786</v>
      </c>
      <c r="I94" s="8"/>
      <c r="J94" s="8"/>
      <c r="K94" s="8"/>
      <c r="L94" s="8"/>
      <c r="M94" s="7"/>
      <c r="N94" s="7"/>
      <c r="O94" s="7"/>
      <c r="P94" s="7"/>
    </row>
    <row r="95" spans="1:16" ht="47.25">
      <c r="A95" s="8" t="s">
        <v>1032</v>
      </c>
      <c r="B95" s="8"/>
      <c r="C95" s="8" t="s">
        <v>53</v>
      </c>
      <c r="D95" s="8" t="s">
        <v>1033</v>
      </c>
      <c r="E95" s="8" t="s">
        <v>1034</v>
      </c>
      <c r="F95" s="8" t="s">
        <v>1035</v>
      </c>
      <c r="G95" s="8" t="s">
        <v>1036</v>
      </c>
      <c r="H95" s="8" t="s">
        <v>29</v>
      </c>
      <c r="I95" s="8" t="s">
        <v>1037</v>
      </c>
      <c r="J95" s="8" t="s">
        <v>1038</v>
      </c>
      <c r="K95" s="8"/>
      <c r="L95" s="8"/>
      <c r="M95" s="7"/>
      <c r="N95" s="7"/>
      <c r="O95" s="7"/>
      <c r="P95" s="7"/>
    </row>
    <row r="96" spans="1:16" ht="47.25">
      <c r="A96" s="8" t="s">
        <v>1032</v>
      </c>
      <c r="B96" s="8"/>
      <c r="C96" s="8" t="s">
        <v>53</v>
      </c>
      <c r="D96" s="8" t="s">
        <v>1033</v>
      </c>
      <c r="E96" s="8" t="s">
        <v>1034</v>
      </c>
      <c r="F96" s="8" t="s">
        <v>1035</v>
      </c>
      <c r="G96" s="8" t="s">
        <v>1036</v>
      </c>
      <c r="H96" s="8" t="s">
        <v>29</v>
      </c>
      <c r="I96" s="8" t="s">
        <v>1037</v>
      </c>
      <c r="J96" s="8" t="s">
        <v>1061</v>
      </c>
      <c r="K96" s="8"/>
      <c r="L96" s="8"/>
      <c r="M96" s="7"/>
      <c r="N96" s="7"/>
      <c r="O96" s="7"/>
      <c r="P96" s="7"/>
    </row>
    <row r="97" spans="1:16" ht="47.25">
      <c r="A97" s="8" t="str">
        <f>[1]Лист1!A41</f>
        <v>Захарова</v>
      </c>
      <c r="B97" s="8" t="str">
        <f>[1]Лист1!B41</f>
        <v>Наталья Александровна</v>
      </c>
      <c r="C97" s="8" t="s">
        <v>11</v>
      </c>
      <c r="D97" s="8" t="s">
        <v>11</v>
      </c>
      <c r="E97" s="8" t="str">
        <f>[1]Лист1!E41</f>
        <v>Учитель начальных классов</v>
      </c>
      <c r="F97" s="8" t="str">
        <f>[1]Лист1!F41</f>
        <v>МОУ "Лямбирская СОШ № 2 "</v>
      </c>
      <c r="G97" s="8" t="str">
        <f>[1]Лист1!G41</f>
        <v>Республика Мордовия, Лямбирский район, с. Лямбирь</v>
      </c>
      <c r="H97" s="8" t="str">
        <f>[1]Лист1!H41</f>
        <v>1 МЕСТО</v>
      </c>
      <c r="I97" s="8" t="str">
        <f>[1]Лист1!I41</f>
        <v xml:space="preserve">Исследовательские работы </v>
      </c>
      <c r="J97" s="8" t="str">
        <f>[1]Лист1!J41</f>
        <v>Фронтовая фотография из семейного альбома</v>
      </c>
      <c r="K97" s="8"/>
      <c r="L97" s="8"/>
      <c r="M97" s="7"/>
      <c r="N97" s="7"/>
      <c r="O97" s="7"/>
      <c r="P97" s="7"/>
    </row>
    <row r="98" spans="1:16" ht="31.5">
      <c r="A98" s="8" t="str">
        <f>[1]Лист1!A119</f>
        <v>Захарова</v>
      </c>
      <c r="B98" s="8" t="str">
        <f>[1]Лист1!B119</f>
        <v>Инна Викторовна</v>
      </c>
      <c r="C98" s="8" t="s">
        <v>11</v>
      </c>
      <c r="D98" s="8" t="s">
        <v>11</v>
      </c>
      <c r="E98" s="8" t="str">
        <f>[1]Лист1!E119</f>
        <v>Преподаватель английского языка</v>
      </c>
      <c r="F98" s="8" t="str">
        <f>[1]Лист1!F119</f>
        <v>Уфимский топливно энергетический колледж</v>
      </c>
      <c r="G98" s="8" t="str">
        <f>[1]Лист1!G119</f>
        <v>Республика Башкортостан, г. Уфа</v>
      </c>
      <c r="H98" s="8" t="s">
        <v>21</v>
      </c>
      <c r="I98" s="8" t="str">
        <f>[1]Лист1!I119</f>
        <v>Методическая разработка</v>
      </c>
      <c r="J98" s="8" t="str">
        <f>[1]Лист1!J119</f>
        <v>«Royal Family»</v>
      </c>
      <c r="K98" s="8"/>
      <c r="L98" s="8"/>
      <c r="M98" s="7"/>
      <c r="N98" s="7"/>
      <c r="O98" s="7"/>
      <c r="P98" s="7"/>
    </row>
    <row r="99" spans="1:16" ht="31.5">
      <c r="A99" s="8" t="s">
        <v>809</v>
      </c>
      <c r="B99" s="8" t="s">
        <v>810</v>
      </c>
      <c r="C99" s="8"/>
      <c r="D99" s="8"/>
      <c r="E99" s="8" t="s">
        <v>811</v>
      </c>
      <c r="F99" s="8" t="s">
        <v>812</v>
      </c>
      <c r="G99" s="8" t="s">
        <v>129</v>
      </c>
      <c r="H99" s="8" t="s">
        <v>20</v>
      </c>
      <c r="I99" s="8" t="s">
        <v>63</v>
      </c>
      <c r="J99" s="8" t="s">
        <v>813</v>
      </c>
      <c r="K99" s="8"/>
      <c r="L99" s="8"/>
      <c r="M99" s="7"/>
      <c r="N99" s="7"/>
      <c r="O99" s="7"/>
      <c r="P99" s="7"/>
    </row>
    <row r="100" spans="1:16" ht="31.5">
      <c r="A100" s="8" t="s">
        <v>809</v>
      </c>
      <c r="B100" s="8" t="s">
        <v>810</v>
      </c>
      <c r="C100" s="8"/>
      <c r="D100" s="8"/>
      <c r="E100" s="8" t="s">
        <v>811</v>
      </c>
      <c r="F100" s="8" t="s">
        <v>812</v>
      </c>
      <c r="G100" s="8" t="s">
        <v>129</v>
      </c>
      <c r="H100" s="8" t="s">
        <v>29</v>
      </c>
      <c r="I100" s="8" t="s">
        <v>814</v>
      </c>
      <c r="J100" s="8" t="s">
        <v>815</v>
      </c>
      <c r="K100" s="8"/>
      <c r="L100" s="8"/>
      <c r="M100" s="7"/>
      <c r="N100" s="7"/>
      <c r="O100" s="7"/>
      <c r="P100" s="7"/>
    </row>
    <row r="101" spans="1:16" ht="31.5">
      <c r="A101" s="8" t="str">
        <f>[1]Лист1!A211</f>
        <v xml:space="preserve">Землянкина </v>
      </c>
      <c r="B101" s="8" t="str">
        <f>[1]Лист1!B211</f>
        <v>Галина Ивановна</v>
      </c>
      <c r="C101" s="8" t="s">
        <v>11</v>
      </c>
      <c r="D101" s="8" t="s">
        <v>11</v>
      </c>
      <c r="E101" s="8" t="str">
        <f>[1]Лист1!E211</f>
        <v>Педагог</v>
      </c>
      <c r="F101" s="8" t="str">
        <f>[1]Лист1!F211</f>
        <v>МОУ ДОД "Тихвинский ЦДТ"</v>
      </c>
      <c r="G101" s="8" t="str">
        <f>[1]Лист1!G211</f>
        <v>Ленинградская область, город Тихвин</v>
      </c>
      <c r="H101" s="8" t="s">
        <v>37</v>
      </c>
      <c r="I101" s="8" t="str">
        <f>[1]Лист1!I211</f>
        <v>Педагогический проект</v>
      </c>
      <c r="J101" s="8" t="str">
        <f>[1]Лист1!J211</f>
        <v>Проект "Традиционная кукла в народном календаре крестьян России»</v>
      </c>
      <c r="K101" s="8"/>
      <c r="L101" s="8"/>
      <c r="M101" s="7"/>
      <c r="N101" s="7"/>
      <c r="O101" s="7"/>
      <c r="P101" s="7"/>
    </row>
    <row r="102" spans="1:16" ht="47.25">
      <c r="A102" s="8" t="str">
        <f>[1]Лист1!A246</f>
        <v>Злобина Ольга</v>
      </c>
      <c r="B102" s="8" t="s">
        <v>11</v>
      </c>
      <c r="C102" s="8" t="str">
        <f>[1]Лист1!C246</f>
        <v>9 лет</v>
      </c>
      <c r="D102" s="8" t="str">
        <f>[1]Лист1!D246</f>
        <v>Богданова Нина Александровна</v>
      </c>
      <c r="E102" s="8" t="s">
        <v>11</v>
      </c>
      <c r="F102" s="8" t="str">
        <f>[1]Лист1!F246</f>
        <v>МКОУДОД «ЦДТ г. Игарка»</v>
      </c>
      <c r="G102" s="8" t="str">
        <f>[1]Лист1!G246</f>
        <v>Красноярский край, Туруханский район,г. Игарка</v>
      </c>
      <c r="H102" s="8" t="str">
        <f>[1]Лист1!H246</f>
        <v>1 МЕСТО</v>
      </c>
      <c r="I102" s="8" t="str">
        <f>[1]Лист1!I246</f>
        <v>Декоративно-прикладное творчество</v>
      </c>
      <c r="J102" s="8" t="str">
        <f>[1]Лист1!J246</f>
        <v>«Крокусы»</v>
      </c>
      <c r="K102" s="8"/>
      <c r="L102" s="8"/>
      <c r="M102" s="7"/>
      <c r="N102" s="7"/>
      <c r="O102" s="7"/>
      <c r="P102" s="7"/>
    </row>
    <row r="103" spans="1:16" ht="47.25">
      <c r="A103" s="8" t="s">
        <v>987</v>
      </c>
      <c r="B103" s="8"/>
      <c r="C103" s="8" t="s">
        <v>988</v>
      </c>
      <c r="D103" s="8" t="s">
        <v>989</v>
      </c>
      <c r="E103" s="8"/>
      <c r="F103" s="8" t="s">
        <v>990</v>
      </c>
      <c r="G103" s="8" t="s">
        <v>991</v>
      </c>
      <c r="H103" s="8" t="s">
        <v>765</v>
      </c>
      <c r="I103" s="8" t="s">
        <v>44</v>
      </c>
      <c r="J103" s="8" t="s">
        <v>992</v>
      </c>
      <c r="K103" s="8"/>
      <c r="L103" s="8"/>
      <c r="M103" s="7"/>
      <c r="N103" s="7"/>
      <c r="O103" s="7"/>
      <c r="P103" s="7"/>
    </row>
    <row r="104" spans="1:16" ht="31.5">
      <c r="A104" s="8" t="s">
        <v>440</v>
      </c>
      <c r="B104" s="8" t="s">
        <v>441</v>
      </c>
      <c r="C104" s="8"/>
      <c r="D104" s="8"/>
      <c r="E104" s="8" t="s">
        <v>41</v>
      </c>
      <c r="F104" s="8" t="s">
        <v>442</v>
      </c>
      <c r="G104" s="8" t="s">
        <v>43</v>
      </c>
      <c r="H104" s="8" t="s">
        <v>37</v>
      </c>
      <c r="I104" s="8" t="s">
        <v>443</v>
      </c>
      <c r="J104" s="8" t="s">
        <v>444</v>
      </c>
      <c r="K104" s="8"/>
      <c r="L104" s="8"/>
      <c r="M104" s="7"/>
      <c r="N104" s="7"/>
      <c r="O104" s="7"/>
      <c r="P104" s="7"/>
    </row>
    <row r="105" spans="1:16" ht="31.5">
      <c r="A105" s="8" t="s">
        <v>440</v>
      </c>
      <c r="B105" s="8" t="s">
        <v>441</v>
      </c>
      <c r="C105" s="8"/>
      <c r="D105" s="8"/>
      <c r="E105" s="8" t="s">
        <v>41</v>
      </c>
      <c r="F105" s="8" t="s">
        <v>442</v>
      </c>
      <c r="G105" s="8" t="s">
        <v>43</v>
      </c>
      <c r="H105" s="8" t="s">
        <v>29</v>
      </c>
      <c r="I105" s="8" t="s">
        <v>445</v>
      </c>
      <c r="J105" s="8" t="s">
        <v>446</v>
      </c>
      <c r="K105" s="8"/>
      <c r="L105" s="8"/>
      <c r="M105" s="7"/>
      <c r="N105" s="7"/>
      <c r="O105" s="7"/>
      <c r="P105" s="7"/>
    </row>
    <row r="106" spans="1:16" ht="31.5">
      <c r="A106" s="8" t="s">
        <v>113</v>
      </c>
      <c r="B106" s="8" t="s">
        <v>114</v>
      </c>
      <c r="C106" s="8"/>
      <c r="D106" s="8" t="s">
        <v>11</v>
      </c>
      <c r="E106" s="8" t="s">
        <v>41</v>
      </c>
      <c r="F106" s="8" t="s">
        <v>115</v>
      </c>
      <c r="G106" s="8" t="s">
        <v>116</v>
      </c>
      <c r="H106" s="8" t="s">
        <v>20</v>
      </c>
      <c r="I106" s="8" t="s">
        <v>117</v>
      </c>
      <c r="J106" s="8" t="s">
        <v>118</v>
      </c>
      <c r="K106" s="8"/>
      <c r="L106" s="8"/>
      <c r="M106" s="7"/>
      <c r="N106" s="7"/>
      <c r="O106" s="7"/>
      <c r="P106" s="7"/>
    </row>
    <row r="107" spans="1:16" ht="110.25">
      <c r="A107" s="8" t="s">
        <v>65</v>
      </c>
      <c r="B107" s="8"/>
      <c r="C107" s="8"/>
      <c r="D107" s="8"/>
      <c r="E107" s="8" t="s">
        <v>66</v>
      </c>
      <c r="F107" s="8" t="s">
        <v>67</v>
      </c>
      <c r="G107" s="8" t="s">
        <v>68</v>
      </c>
      <c r="H107" s="8" t="s">
        <v>29</v>
      </c>
      <c r="I107" s="8" t="s">
        <v>28</v>
      </c>
      <c r="J107" s="8" t="s">
        <v>69</v>
      </c>
      <c r="K107" s="8"/>
      <c r="L107" s="8"/>
      <c r="M107" s="7"/>
      <c r="N107" s="7"/>
      <c r="O107" s="7"/>
      <c r="P107" s="7"/>
    </row>
    <row r="108" spans="1:16" ht="31.5">
      <c r="A108" s="8" t="s">
        <v>101</v>
      </c>
      <c r="B108" s="8"/>
      <c r="C108" s="8" t="s">
        <v>102</v>
      </c>
      <c r="D108" s="8"/>
      <c r="E108" s="8"/>
      <c r="F108" s="8" t="s">
        <v>103</v>
      </c>
      <c r="G108" s="8" t="s">
        <v>68</v>
      </c>
      <c r="H108" s="8" t="s">
        <v>29</v>
      </c>
      <c r="I108" s="8" t="s">
        <v>104</v>
      </c>
      <c r="J108" s="8" t="s">
        <v>105</v>
      </c>
      <c r="K108" s="8"/>
      <c r="L108" s="8"/>
      <c r="M108" s="7"/>
      <c r="N108" s="7"/>
      <c r="O108" s="7"/>
      <c r="P108" s="7"/>
    </row>
    <row r="109" spans="1:16" ht="31.5">
      <c r="A109" s="8" t="s">
        <v>471</v>
      </c>
      <c r="B109" s="8" t="s">
        <v>472</v>
      </c>
      <c r="C109" s="8"/>
      <c r="D109" s="8"/>
      <c r="E109" s="8">
        <f>$E$119</f>
        <v>0</v>
      </c>
      <c r="F109" s="8" t="s">
        <v>401</v>
      </c>
      <c r="G109" s="8" t="s">
        <v>110</v>
      </c>
      <c r="H109" s="8" t="s">
        <v>20</v>
      </c>
      <c r="I109" s="8" t="s">
        <v>94</v>
      </c>
      <c r="J109" s="8" t="s">
        <v>473</v>
      </c>
      <c r="K109" s="8"/>
      <c r="L109" s="8"/>
      <c r="M109" s="7"/>
      <c r="N109" s="7"/>
      <c r="O109" s="7"/>
      <c r="P109" s="7"/>
    </row>
    <row r="110" spans="1:16" ht="47.25">
      <c r="A110" s="8" t="s">
        <v>471</v>
      </c>
      <c r="B110" s="8" t="s">
        <v>970</v>
      </c>
      <c r="C110" s="8"/>
      <c r="D110" s="8"/>
      <c r="E110" s="8" t="s">
        <v>79</v>
      </c>
      <c r="F110" s="8" t="s">
        <v>956</v>
      </c>
      <c r="G110" s="8" t="s">
        <v>971</v>
      </c>
      <c r="H110" s="8" t="s">
        <v>20</v>
      </c>
      <c r="I110" s="8" t="s">
        <v>957</v>
      </c>
      <c r="J110" s="8" t="s">
        <v>972</v>
      </c>
      <c r="K110" s="8"/>
      <c r="L110" s="8"/>
      <c r="M110" s="7"/>
      <c r="N110" s="7"/>
      <c r="O110" s="7"/>
      <c r="P110" s="7"/>
    </row>
    <row r="111" spans="1:16" ht="31.5">
      <c r="A111" s="8" t="s">
        <v>346</v>
      </c>
      <c r="B111" s="8" t="s">
        <v>347</v>
      </c>
      <c r="C111" s="8"/>
      <c r="D111" s="8"/>
      <c r="E111" s="8" t="s">
        <v>348</v>
      </c>
      <c r="F111" s="8" t="s">
        <v>349</v>
      </c>
      <c r="G111" s="8" t="s">
        <v>350</v>
      </c>
      <c r="H111" s="8" t="s">
        <v>20</v>
      </c>
      <c r="I111" s="8" t="s">
        <v>351</v>
      </c>
      <c r="J111" s="8" t="s">
        <v>352</v>
      </c>
      <c r="K111" s="8"/>
      <c r="L111" s="8"/>
      <c r="M111" s="7"/>
      <c r="N111" s="7"/>
      <c r="O111" s="7"/>
      <c r="P111" s="7"/>
    </row>
    <row r="112" spans="1:16" ht="31.5">
      <c r="A112" s="8" t="s">
        <v>354</v>
      </c>
      <c r="B112" s="8" t="s">
        <v>347</v>
      </c>
      <c r="C112" s="8"/>
      <c r="D112" s="8"/>
      <c r="E112" s="8" t="s">
        <v>348</v>
      </c>
      <c r="F112" s="8" t="s">
        <v>349</v>
      </c>
      <c r="G112" s="8" t="s">
        <v>350</v>
      </c>
      <c r="H112" s="8" t="s">
        <v>20</v>
      </c>
      <c r="I112" s="8" t="s">
        <v>351</v>
      </c>
      <c r="J112" s="8" t="s">
        <v>353</v>
      </c>
      <c r="K112" s="8"/>
      <c r="L112" s="8"/>
      <c r="M112" s="7"/>
      <c r="N112" s="7"/>
      <c r="O112" s="7"/>
      <c r="P112" s="7"/>
    </row>
    <row r="113" spans="1:16" ht="94.5">
      <c r="A113" s="8" t="str">
        <f>[1]Лист1!A276</f>
        <v>Иванова Яна</v>
      </c>
      <c r="B113" s="8" t="s">
        <v>11</v>
      </c>
      <c r="C113" s="8" t="str">
        <f>[1]Лист1!C276</f>
        <v>11 лет,вокальный ансамбль "Детство"</v>
      </c>
      <c r="D113" s="8" t="str">
        <f>[1]Лист1!$D$273</f>
        <v>Ситникова Надежда Александровна</v>
      </c>
      <c r="E113" s="8" t="str">
        <f>[1]Лист1!E276</f>
        <v>Преподаватель</v>
      </c>
      <c r="F113" s="8" t="str">
        <f>[1]Лист1!F276</f>
        <v>БОУ ДОД ЛМР "ДШИ"</v>
      </c>
      <c r="G113" s="8" t="str">
        <f>[1]Лист1!G276</f>
        <v>Омская область, р.п. Любинский</v>
      </c>
      <c r="H113" s="8" t="s">
        <v>37</v>
      </c>
      <c r="I113" s="8" t="str">
        <f>[1]Лист1!I276</f>
        <v>«Стань звездой!»</v>
      </c>
      <c r="J113" s="8" t="str">
        <f>[1]Лист1!J276</f>
        <v>"Я нарисую счастье"</v>
      </c>
      <c r="K113" s="8"/>
      <c r="L113" s="8"/>
      <c r="M113" s="7"/>
      <c r="N113" s="7"/>
      <c r="O113" s="7"/>
      <c r="P113" s="7"/>
    </row>
    <row r="114" spans="1:16" ht="31.5">
      <c r="A114" s="8" t="s">
        <v>816</v>
      </c>
      <c r="B114" s="8" t="s">
        <v>817</v>
      </c>
      <c r="C114" s="8"/>
      <c r="D114" s="8"/>
      <c r="E114" s="8" t="s">
        <v>41</v>
      </c>
      <c r="F114" s="8" t="s">
        <v>818</v>
      </c>
      <c r="G114" s="8" t="s">
        <v>819</v>
      </c>
      <c r="H114" s="8" t="s">
        <v>765</v>
      </c>
      <c r="I114" s="8" t="s">
        <v>820</v>
      </c>
      <c r="J114" s="8" t="s">
        <v>821</v>
      </c>
      <c r="K114" s="8"/>
      <c r="L114" s="8"/>
      <c r="M114" s="7"/>
      <c r="N114" s="7"/>
      <c r="O114" s="7"/>
      <c r="P114" s="7"/>
    </row>
    <row r="115" spans="1:16" ht="47.25">
      <c r="A115" s="8" t="str">
        <f>[1]Лист1!A200</f>
        <v>Избекова Дарья</v>
      </c>
      <c r="B115" s="8" t="s">
        <v>11</v>
      </c>
      <c r="C115" s="8" t="str">
        <f>[1]Лист1!C200</f>
        <v>8 лет</v>
      </c>
      <c r="D115" s="8" t="str">
        <f>[1]Лист1!D200</f>
        <v>Набокова Ирина Михайловна</v>
      </c>
      <c r="E115" s="8" t="str">
        <f>[1]Лист1!E200</f>
        <v>Преподаватель</v>
      </c>
      <c r="F115" s="8" t="str">
        <f>[1]Лист1!F200</f>
        <v>МБУ ДО «ДШИ Сарапульского района»</v>
      </c>
      <c r="G115" s="8" t="str">
        <f>[1]Лист1!G200</f>
        <v>Удмуртская Республика, Сарапульский р-н, с. Сигаево</v>
      </c>
      <c r="H115" s="8" t="s">
        <v>21</v>
      </c>
      <c r="I115" s="8" t="str">
        <f>[1]Лист1!I200</f>
        <v>Инструментальный жанр (фортепиано)</v>
      </c>
      <c r="J115" s="8" t="str">
        <f>[1]Лист1!J200</f>
        <v xml:space="preserve">«Менуэт G-dur» </v>
      </c>
      <c r="K115" s="8"/>
      <c r="L115" s="8"/>
      <c r="M115" s="7"/>
      <c r="N115" s="7"/>
      <c r="O115" s="7"/>
      <c r="P115" s="7"/>
    </row>
    <row r="116" spans="1:16" ht="16.5" customHeight="1">
      <c r="A116" s="8" t="s">
        <v>406</v>
      </c>
      <c r="B116" s="8" t="s">
        <v>407</v>
      </c>
      <c r="C116" s="8"/>
      <c r="D116" s="8"/>
      <c r="E116" s="8" t="s">
        <v>408</v>
      </c>
      <c r="F116" s="8" t="s">
        <v>409</v>
      </c>
      <c r="G116" s="8" t="s">
        <v>110</v>
      </c>
      <c r="H116" s="8" t="s">
        <v>29</v>
      </c>
      <c r="I116" s="8" t="s">
        <v>410</v>
      </c>
      <c r="J116" s="8" t="s">
        <v>411</v>
      </c>
      <c r="K116" s="8"/>
      <c r="L116" s="8"/>
      <c r="M116" s="7"/>
      <c r="N116" s="7"/>
      <c r="O116" s="7"/>
      <c r="P116" s="7"/>
    </row>
    <row r="117" spans="1:16" ht="14.25" customHeight="1">
      <c r="A117" s="8" t="s">
        <v>652</v>
      </c>
      <c r="B117" s="8"/>
      <c r="C117" s="8" t="s">
        <v>274</v>
      </c>
      <c r="D117" s="8"/>
      <c r="E117" s="8"/>
      <c r="F117" s="8" t="s">
        <v>649</v>
      </c>
      <c r="G117" s="8" t="s">
        <v>650</v>
      </c>
      <c r="H117" s="8" t="s">
        <v>37</v>
      </c>
      <c r="I117" s="8" t="s">
        <v>44</v>
      </c>
      <c r="J117" s="8" t="s">
        <v>653</v>
      </c>
      <c r="K117" s="8"/>
      <c r="L117" s="8"/>
      <c r="M117" s="7"/>
      <c r="N117" s="7"/>
      <c r="O117" s="7"/>
      <c r="P117" s="7"/>
    </row>
    <row r="118" spans="1:16" ht="47.25">
      <c r="A118" s="8" t="s">
        <v>709</v>
      </c>
      <c r="B118" s="8"/>
      <c r="C118" s="8" t="s">
        <v>545</v>
      </c>
      <c r="D118" s="8" t="s">
        <v>710</v>
      </c>
      <c r="E118" s="8"/>
      <c r="F118" s="8" t="s">
        <v>711</v>
      </c>
      <c r="G118" s="8" t="s">
        <v>712</v>
      </c>
      <c r="H118" s="8" t="s">
        <v>21</v>
      </c>
      <c r="I118" s="8" t="s">
        <v>332</v>
      </c>
      <c r="J118" s="8" t="s">
        <v>713</v>
      </c>
      <c r="K118" s="8"/>
      <c r="L118" s="8"/>
      <c r="M118" s="7"/>
      <c r="N118" s="7"/>
      <c r="O118" s="7"/>
      <c r="P118" s="7"/>
    </row>
    <row r="119" spans="1:16" ht="14.25" customHeight="1">
      <c r="A119" s="8" t="s">
        <v>125</v>
      </c>
      <c r="B119" s="8"/>
      <c r="C119" s="8" t="s">
        <v>126</v>
      </c>
      <c r="D119" s="8" t="s">
        <v>127</v>
      </c>
      <c r="E119" s="8"/>
      <c r="F119" s="8" t="s">
        <v>128</v>
      </c>
      <c r="G119" s="8" t="s">
        <v>129</v>
      </c>
      <c r="H119" s="8" t="s">
        <v>37</v>
      </c>
      <c r="I119" s="8" t="s">
        <v>131</v>
      </c>
      <c r="J119" s="8" t="s">
        <v>130</v>
      </c>
      <c r="K119" s="8"/>
      <c r="L119" s="8"/>
      <c r="M119" s="7"/>
      <c r="N119" s="7"/>
      <c r="O119" s="7"/>
      <c r="P119" s="7"/>
    </row>
    <row r="120" spans="1:16" ht="31.5">
      <c r="A120" s="8" t="s">
        <v>1007</v>
      </c>
      <c r="B120" s="8" t="s">
        <v>1008</v>
      </c>
      <c r="C120" s="8" t="s">
        <v>988</v>
      </c>
      <c r="D120" s="8" t="s">
        <v>1009</v>
      </c>
      <c r="E120" s="8"/>
      <c r="F120" s="8" t="s">
        <v>1010</v>
      </c>
      <c r="G120" s="8" t="s">
        <v>1011</v>
      </c>
      <c r="H120" s="8" t="s">
        <v>29</v>
      </c>
      <c r="I120" s="8" t="s">
        <v>1012</v>
      </c>
      <c r="J120" s="8" t="s">
        <v>1013</v>
      </c>
      <c r="K120" s="8"/>
      <c r="L120" s="8"/>
      <c r="M120" s="7"/>
      <c r="N120" s="7"/>
      <c r="O120" s="7"/>
      <c r="P120" s="7"/>
    </row>
    <row r="121" spans="1:16" ht="15.75">
      <c r="A121" s="8" t="s">
        <v>1007</v>
      </c>
      <c r="B121" s="8" t="s">
        <v>1008</v>
      </c>
      <c r="C121" s="8" t="s">
        <v>988</v>
      </c>
      <c r="D121" s="8" t="s">
        <v>1081</v>
      </c>
      <c r="E121" s="8"/>
      <c r="F121" s="8" t="s">
        <v>1010</v>
      </c>
      <c r="G121" s="8" t="s">
        <v>1011</v>
      </c>
      <c r="H121" s="8" t="s">
        <v>29</v>
      </c>
      <c r="I121" s="8" t="s">
        <v>1082</v>
      </c>
      <c r="J121" s="8" t="s">
        <v>1083</v>
      </c>
      <c r="K121" s="8"/>
      <c r="L121" s="8"/>
      <c r="M121" s="7"/>
      <c r="N121" s="7"/>
      <c r="O121" s="7"/>
      <c r="P121" s="7"/>
    </row>
    <row r="122" spans="1:16" ht="31.5">
      <c r="A122" s="8" t="s">
        <v>551</v>
      </c>
      <c r="B122" s="8"/>
      <c r="C122" s="8" t="s">
        <v>205</v>
      </c>
      <c r="D122" s="8" t="s">
        <v>552</v>
      </c>
      <c r="E122" s="8"/>
      <c r="F122" s="8" t="s">
        <v>553</v>
      </c>
      <c r="G122" s="8" t="s">
        <v>554</v>
      </c>
      <c r="H122" s="8" t="s">
        <v>29</v>
      </c>
      <c r="I122" s="8" t="s">
        <v>44</v>
      </c>
      <c r="J122" s="8" t="s">
        <v>555</v>
      </c>
      <c r="K122" s="8"/>
      <c r="L122" s="8"/>
      <c r="M122" s="7"/>
      <c r="N122" s="7"/>
      <c r="O122" s="7"/>
      <c r="P122" s="7"/>
    </row>
    <row r="123" spans="1:16" ht="31.5">
      <c r="A123" s="8" t="str">
        <f>[1]Лист1!A21</f>
        <v>Карпухина Ирина</v>
      </c>
      <c r="B123" s="8" t="s">
        <v>11</v>
      </c>
      <c r="C123" s="8" t="str">
        <f>[1]Лист1!C21</f>
        <v>15 лет</v>
      </c>
      <c r="D123" s="8" t="str">
        <f>[1]Лист1!D21</f>
        <v>Ярмусь Светлана Витальевна</v>
      </c>
      <c r="E123" s="8" t="str">
        <f>[1]Лист1!E21</f>
        <v>Учитель обществознания</v>
      </c>
      <c r="F123" s="8" t="str">
        <f>[1]Лист1!F21</f>
        <v>МБОУ «Колыванская СОШ № 2»</v>
      </c>
      <c r="G123" s="8" t="str">
        <f>[1]Лист1!G21</f>
        <v>Новосибирская область, р.п. Колывань</v>
      </c>
      <c r="H123" s="8" t="s">
        <v>21</v>
      </c>
      <c r="I123" s="8" t="str">
        <f>[1]Лист1!I21</f>
        <v>Детские исследовательские работы и проекты</v>
      </c>
      <c r="J123" s="8" t="str">
        <f>[1]Лист1!J21</f>
        <v>«Проблема насилия в семье»</v>
      </c>
      <c r="K123" s="8"/>
      <c r="L123" s="8"/>
      <c r="M123" s="7"/>
      <c r="N123" s="7"/>
      <c r="O123" s="7"/>
      <c r="P123" s="7"/>
    </row>
    <row r="124" spans="1:16" ht="13.5" customHeight="1">
      <c r="A124" s="8" t="s">
        <v>838</v>
      </c>
      <c r="B124" s="8"/>
      <c r="C124" s="8" t="s">
        <v>545</v>
      </c>
      <c r="D124" s="8" t="s">
        <v>839</v>
      </c>
      <c r="E124" s="8"/>
      <c r="F124" s="8" t="s">
        <v>840</v>
      </c>
      <c r="G124" s="8" t="s">
        <v>841</v>
      </c>
      <c r="H124" s="8" t="s">
        <v>29</v>
      </c>
      <c r="I124" s="8" t="s">
        <v>44</v>
      </c>
      <c r="J124" s="8" t="s">
        <v>842</v>
      </c>
      <c r="K124" s="8"/>
      <c r="L124" s="8"/>
      <c r="M124" s="7"/>
      <c r="N124" s="7"/>
      <c r="O124" s="7"/>
      <c r="P124" s="7"/>
    </row>
    <row r="125" spans="1:16" ht="12" customHeight="1">
      <c r="A125" s="8" t="str">
        <f>[1]Лист1!A232</f>
        <v>Квасневская</v>
      </c>
      <c r="B125" s="8" t="str">
        <f>[1]Лист1!B232</f>
        <v>Светлана Анатольевна</v>
      </c>
      <c r="C125" s="8" t="s">
        <v>11</v>
      </c>
      <c r="D125" s="8" t="s">
        <v>11</v>
      </c>
      <c r="E125" s="8" t="str">
        <f>[1]Лист1!E232</f>
        <v>Старший воспитатель</v>
      </c>
      <c r="F125" s="8" t="str">
        <f>[1]Лист1!F232</f>
        <v>МБДОУ «Детский сад комбинированного вида №4 «Светлячок» г.Медногорска»</v>
      </c>
      <c r="G125" s="8" t="str">
        <f>[1]Лист1!G232</f>
        <v>Оренбургская область, г.Медногорск</v>
      </c>
      <c r="H125" s="8" t="s">
        <v>20</v>
      </c>
      <c r="I125" s="8" t="str">
        <f>[1]Лист1!I232</f>
        <v>Сценарии праздников и мероприятий</v>
      </c>
      <c r="J125" s="8" t="str">
        <f>[1]Лист1!J232</f>
        <v>Сценарий проведения мероприятия по профориентации«Как Вовка в Медногорском царстве, медно-серном государстве профессию выбирал» - постановка игрового спектакля</v>
      </c>
      <c r="K125" s="8"/>
      <c r="L125" s="8"/>
      <c r="M125" s="7"/>
      <c r="N125" s="7"/>
      <c r="O125" s="7"/>
      <c r="P125" s="7"/>
    </row>
    <row r="126" spans="1:16" ht="31.5">
      <c r="A126" s="8" t="s">
        <v>31</v>
      </c>
      <c r="B126" s="8" t="s">
        <v>32</v>
      </c>
      <c r="C126" s="8"/>
      <c r="D126" s="8"/>
      <c r="E126" s="8" t="s">
        <v>33</v>
      </c>
      <c r="F126" s="8" t="s">
        <v>34</v>
      </c>
      <c r="G126" s="8" t="s">
        <v>35</v>
      </c>
      <c r="H126" s="8" t="s">
        <v>20</v>
      </c>
      <c r="I126" s="8" t="s">
        <v>28</v>
      </c>
      <c r="J126" s="8" t="s">
        <v>36</v>
      </c>
      <c r="K126" s="8"/>
      <c r="L126" s="8"/>
      <c r="M126" s="7"/>
      <c r="N126" s="7"/>
      <c r="O126" s="7"/>
      <c r="P126" s="7"/>
    </row>
    <row r="127" spans="1:16" ht="31.5">
      <c r="A127" s="8" t="s">
        <v>562</v>
      </c>
      <c r="B127" s="8"/>
      <c r="C127" s="8" t="s">
        <v>545</v>
      </c>
      <c r="D127" s="8" t="s">
        <v>563</v>
      </c>
      <c r="E127" s="8" t="s">
        <v>41</v>
      </c>
      <c r="F127" s="8" t="s">
        <v>564</v>
      </c>
      <c r="G127" s="8" t="s">
        <v>565</v>
      </c>
      <c r="H127" s="8" t="s">
        <v>21</v>
      </c>
      <c r="I127" s="8" t="s">
        <v>332</v>
      </c>
      <c r="J127" s="8" t="s">
        <v>566</v>
      </c>
      <c r="K127" s="8"/>
      <c r="L127" s="8"/>
      <c r="M127" s="7"/>
      <c r="N127" s="7"/>
      <c r="O127" s="7"/>
      <c r="P127" s="7"/>
    </row>
    <row r="128" spans="1:16" ht="18.75" customHeight="1">
      <c r="A128" s="8" t="s">
        <v>220</v>
      </c>
      <c r="B128" s="8" t="s">
        <v>221</v>
      </c>
      <c r="C128" s="8"/>
      <c r="D128" s="8"/>
      <c r="E128" s="8" t="s">
        <v>41</v>
      </c>
      <c r="F128" s="8" t="s">
        <v>222</v>
      </c>
      <c r="G128" s="8" t="s">
        <v>223</v>
      </c>
      <c r="H128" s="8" t="s">
        <v>29</v>
      </c>
      <c r="I128" s="8" t="s">
        <v>94</v>
      </c>
      <c r="J128" s="8" t="s">
        <v>224</v>
      </c>
      <c r="K128" s="8"/>
      <c r="L128" s="8"/>
      <c r="M128" s="7"/>
      <c r="N128" s="7"/>
      <c r="O128" s="7"/>
      <c r="P128" s="7"/>
    </row>
    <row r="129" spans="1:16" ht="31.5">
      <c r="A129" s="8" t="s">
        <v>180</v>
      </c>
      <c r="B129" s="8" t="s">
        <v>181</v>
      </c>
      <c r="C129" s="8"/>
      <c r="D129" s="8"/>
      <c r="E129" s="8" t="s">
        <v>41</v>
      </c>
      <c r="F129" s="8" t="s">
        <v>182</v>
      </c>
      <c r="G129" s="8" t="s">
        <v>183</v>
      </c>
      <c r="H129" s="8" t="s">
        <v>37</v>
      </c>
      <c r="I129" s="8" t="s">
        <v>136</v>
      </c>
      <c r="J129" s="8" t="s">
        <v>184</v>
      </c>
      <c r="K129" s="8"/>
      <c r="L129" s="8"/>
      <c r="M129" s="7"/>
      <c r="N129" s="7"/>
      <c r="O129" s="7"/>
      <c r="P129" s="7"/>
    </row>
    <row r="130" spans="1:16" ht="31.5">
      <c r="A130" s="8" t="s">
        <v>592</v>
      </c>
      <c r="B130" s="8"/>
      <c r="C130" s="8" t="s">
        <v>594</v>
      </c>
      <c r="D130" s="8" t="s">
        <v>593</v>
      </c>
      <c r="E130" s="8" t="s">
        <v>595</v>
      </c>
      <c r="F130" s="8" t="s">
        <v>596</v>
      </c>
      <c r="G130" s="8" t="s">
        <v>548</v>
      </c>
      <c r="H130" s="8" t="s">
        <v>29</v>
      </c>
      <c r="I130" s="8" t="s">
        <v>332</v>
      </c>
      <c r="J130" s="8" t="s">
        <v>597</v>
      </c>
      <c r="K130" s="8"/>
      <c r="L130" s="8"/>
      <c r="M130" s="7"/>
      <c r="N130" s="7"/>
      <c r="O130" s="7"/>
      <c r="P130" s="7"/>
    </row>
    <row r="131" spans="1:16" ht="31.5">
      <c r="A131" s="8" t="s">
        <v>459</v>
      </c>
      <c r="B131" s="8"/>
      <c r="C131" s="8" t="s">
        <v>460</v>
      </c>
      <c r="D131" s="8" t="s">
        <v>461</v>
      </c>
      <c r="E131" s="8"/>
      <c r="F131" s="8" t="s">
        <v>462</v>
      </c>
      <c r="G131" s="8" t="s">
        <v>463</v>
      </c>
      <c r="H131" s="8" t="s">
        <v>29</v>
      </c>
      <c r="I131" s="8" t="str">
        <f>$I$78</f>
        <v>"Моё лучшее занятие"</v>
      </c>
      <c r="J131" s="8" t="s">
        <v>195</v>
      </c>
      <c r="K131" s="8"/>
      <c r="L131" s="8"/>
      <c r="M131" s="7"/>
      <c r="N131" s="7"/>
      <c r="O131" s="7"/>
      <c r="P131" s="7"/>
    </row>
    <row r="132" spans="1:16" ht="31.5">
      <c r="A132" s="8" t="str">
        <f>[1]Лист1!A64</f>
        <v>Коковихин Артемий</v>
      </c>
      <c r="B132" s="8" t="s">
        <v>11</v>
      </c>
      <c r="C132" s="8" t="str">
        <f>[1]Лист1!C64</f>
        <v>13 лет</v>
      </c>
      <c r="D132" s="8" t="s">
        <v>11</v>
      </c>
      <c r="E132" s="8" t="s">
        <v>11</v>
      </c>
      <c r="F132" s="8" t="str">
        <f>[1]Лист1!F64</f>
        <v>КОГОАУ "Гимназия №1"</v>
      </c>
      <c r="G132" s="8" t="str">
        <f>[1]Лист1!G64</f>
        <v>Кировская область, г. Кирово-Чепецк</v>
      </c>
      <c r="H132" s="8" t="str">
        <f>[1]Лист1!H64</f>
        <v>3 МЕСТО</v>
      </c>
      <c r="I132" s="8" t="str">
        <f>[1]Лист1!I64</f>
        <v>Детские исследовательские работы и проекты</v>
      </c>
      <c r="J132" s="8" t="str">
        <f>[1]Лист1!J64</f>
        <v>«Вода-источник жизни на Земле»</v>
      </c>
      <c r="K132" s="8"/>
      <c r="L132" s="8"/>
      <c r="M132" s="7"/>
      <c r="N132" s="7"/>
      <c r="O132" s="7"/>
      <c r="P132" s="7"/>
    </row>
    <row r="133" spans="1:16" ht="47.25">
      <c r="A133" s="8" t="str">
        <f>[1]Лист1!A172</f>
        <v>Кокоулин Фрол</v>
      </c>
      <c r="B133" s="8" t="s">
        <v>11</v>
      </c>
      <c r="C133" s="8" t="str">
        <f>[1]Лист1!C172</f>
        <v>10 лет</v>
      </c>
      <c r="D133" s="8" t="str">
        <f>[1]Лист1!D172</f>
        <v>Косолапова Татьяна Борисовна</v>
      </c>
      <c r="E133" s="8" t="str">
        <f>[1]Лист1!E172</f>
        <v>Преподаватель</v>
      </c>
      <c r="F133" s="8" t="str">
        <f>[1]Лист1!F172</f>
        <v>МБУ ДО «ДШИ Сарапульского района»</v>
      </c>
      <c r="G133" s="8" t="str">
        <f>[1]Лист1!G172</f>
        <v>Удмуртская Республика, Сарапульский район, с. Сигаево</v>
      </c>
      <c r="H133" s="8" t="s">
        <v>37</v>
      </c>
      <c r="I133" s="8" t="str">
        <f>[1]Лист1!I172</f>
        <v>"Стань звездой!" (музыкальный конкурс)</v>
      </c>
      <c r="J133" s="8" t="str">
        <f>[1]Лист1!J172</f>
        <v>Инструментальный жанр (фортепиано). "Маленькая прелюдия F-dur" И. С. Бах</v>
      </c>
      <c r="K133" s="8" t="s">
        <v>11</v>
      </c>
      <c r="L133" s="8" t="s">
        <v>11</v>
      </c>
      <c r="M133" s="7" t="s">
        <v>11</v>
      </c>
      <c r="N133" s="7" t="s">
        <v>11</v>
      </c>
      <c r="O133" s="7"/>
      <c r="P133" s="7"/>
    </row>
    <row r="134" spans="1:16" ht="15" customHeight="1">
      <c r="A134" s="8" t="str">
        <f>[1]Лист1!A240</f>
        <v>Колотвина</v>
      </c>
      <c r="B134" s="8" t="str">
        <f>[1]Лист1!B240</f>
        <v>Наталья Ивановна</v>
      </c>
      <c r="C134" s="8" t="s">
        <v>11</v>
      </c>
      <c r="D134" s="8" t="s">
        <v>11</v>
      </c>
      <c r="E134" s="8" t="str">
        <f>[1]Лист1!E240</f>
        <v>Педагог дополнительного образования, концертмейстер</v>
      </c>
      <c r="F134" s="8" t="str">
        <f>[1]Лист1!F240</f>
        <v>МБОУ ДОД ЦДТ</v>
      </c>
      <c r="G134" s="8" t="str">
        <f>[1]Лист1!G240</f>
        <v>Сахалинская область, г. Поронайск</v>
      </c>
      <c r="H134" s="8" t="s">
        <v>37</v>
      </c>
      <c r="I134" s="8" t="str">
        <f>[1]Лист1!I240</f>
        <v>Творческие работы и учебно-методические разработки педагогов</v>
      </c>
      <c r="J134" s="8" t="str">
        <f>[1]Лист1!J240</f>
        <v>Специфика работы концертмейстера в классе хореографии</v>
      </c>
      <c r="K134" s="8"/>
      <c r="L134" s="8"/>
      <c r="M134" s="7"/>
      <c r="N134" s="7"/>
      <c r="O134" s="7"/>
      <c r="P134" s="7"/>
    </row>
    <row r="135" spans="1:16" ht="31.5">
      <c r="A135" s="8" t="s">
        <v>241</v>
      </c>
      <c r="B135" s="8" t="s">
        <v>242</v>
      </c>
      <c r="C135" s="8"/>
      <c r="D135" s="8"/>
      <c r="E135" s="8" t="s">
        <v>243</v>
      </c>
      <c r="F135" s="8" t="s">
        <v>244</v>
      </c>
      <c r="G135" s="8" t="s">
        <v>245</v>
      </c>
      <c r="H135" s="8" t="s">
        <v>20</v>
      </c>
      <c r="I135" s="8" t="s">
        <v>246</v>
      </c>
      <c r="J135" s="8" t="s">
        <v>247</v>
      </c>
      <c r="K135" s="8"/>
      <c r="L135" s="8"/>
      <c r="M135" s="7"/>
      <c r="N135" s="7"/>
      <c r="O135" s="7"/>
      <c r="P135" s="7"/>
    </row>
    <row r="136" spans="1:16" ht="47.25">
      <c r="A136" s="8" t="s">
        <v>503</v>
      </c>
      <c r="B136" s="8"/>
      <c r="C136" s="8" t="s">
        <v>504</v>
      </c>
      <c r="D136" s="8" t="s">
        <v>327</v>
      </c>
      <c r="E136" s="8" t="s">
        <v>329</v>
      </c>
      <c r="F136" s="8" t="s">
        <v>505</v>
      </c>
      <c r="G136" s="8" t="s">
        <v>506</v>
      </c>
      <c r="H136" s="8" t="s">
        <v>29</v>
      </c>
      <c r="I136" s="8" t="s">
        <v>332</v>
      </c>
      <c r="J136" s="8" t="s">
        <v>507</v>
      </c>
      <c r="K136" s="8"/>
      <c r="L136" s="8"/>
      <c r="M136" s="7"/>
      <c r="N136" s="7"/>
      <c r="O136" s="7"/>
      <c r="P136" s="7"/>
    </row>
    <row r="137" spans="1:16" ht="15.75" customHeight="1">
      <c r="A137" s="8" t="s">
        <v>497</v>
      </c>
      <c r="B137" s="8" t="s">
        <v>498</v>
      </c>
      <c r="C137" s="8"/>
      <c r="D137" s="8"/>
      <c r="E137" s="8" t="s">
        <v>41</v>
      </c>
      <c r="F137" s="8" t="s">
        <v>499</v>
      </c>
      <c r="G137" s="8" t="s">
        <v>500</v>
      </c>
      <c r="H137" s="8" t="s">
        <v>37</v>
      </c>
      <c r="I137" s="8" t="s">
        <v>501</v>
      </c>
      <c r="J137" s="8" t="s">
        <v>502</v>
      </c>
      <c r="K137" s="8"/>
      <c r="L137" s="8"/>
      <c r="M137" s="7"/>
      <c r="N137" s="7"/>
      <c r="O137" s="7"/>
      <c r="P137" s="7"/>
    </row>
    <row r="138" spans="1:16" ht="31.5">
      <c r="A138" s="8" t="s">
        <v>209</v>
      </c>
      <c r="B138" s="8" t="s">
        <v>210</v>
      </c>
      <c r="C138" s="8"/>
      <c r="D138" s="8"/>
      <c r="E138" s="8" t="s">
        <v>79</v>
      </c>
      <c r="F138" s="8" t="s">
        <v>211</v>
      </c>
      <c r="G138" s="8" t="s">
        <v>212</v>
      </c>
      <c r="H138" s="8" t="s">
        <v>29</v>
      </c>
      <c r="I138" s="8" t="s">
        <v>94</v>
      </c>
      <c r="J138" s="8" t="s">
        <v>213</v>
      </c>
      <c r="K138" s="8"/>
      <c r="L138" s="8"/>
      <c r="M138" s="7"/>
      <c r="N138" s="7"/>
      <c r="O138" s="7"/>
      <c r="P138" s="7"/>
    </row>
    <row r="139" spans="1:16" ht="12.75" customHeight="1">
      <c r="A139" s="8" t="s">
        <v>777</v>
      </c>
      <c r="B139" s="8"/>
      <c r="C139" s="8" t="s">
        <v>545</v>
      </c>
      <c r="D139" s="8" t="s">
        <v>769</v>
      </c>
      <c r="E139" s="8" t="s">
        <v>41</v>
      </c>
      <c r="F139" s="8" t="s">
        <v>770</v>
      </c>
      <c r="G139" s="8" t="s">
        <v>771</v>
      </c>
      <c r="H139" s="8" t="s">
        <v>21</v>
      </c>
      <c r="I139" s="8" t="s">
        <v>332</v>
      </c>
      <c r="J139" s="8" t="s">
        <v>778</v>
      </c>
      <c r="K139" s="8"/>
      <c r="L139" s="8"/>
      <c r="M139" s="7"/>
      <c r="N139" s="7"/>
      <c r="O139" s="7"/>
      <c r="P139" s="7"/>
    </row>
    <row r="140" spans="1:16" ht="47.25">
      <c r="A140" s="8" t="s">
        <v>923</v>
      </c>
      <c r="B140" s="8" t="s">
        <v>924</v>
      </c>
      <c r="C140" s="8"/>
      <c r="D140" s="8"/>
      <c r="E140" s="8" t="s">
        <v>747</v>
      </c>
      <c r="F140" s="8" t="s">
        <v>925</v>
      </c>
      <c r="G140" s="8" t="s">
        <v>35</v>
      </c>
      <c r="H140" s="8" t="s">
        <v>765</v>
      </c>
      <c r="I140" s="8" t="s">
        <v>136</v>
      </c>
      <c r="J140" s="8" t="s">
        <v>926</v>
      </c>
      <c r="K140" s="8"/>
      <c r="L140" s="8"/>
      <c r="M140" s="7"/>
      <c r="N140" s="7"/>
      <c r="O140" s="7"/>
      <c r="P140" s="7"/>
    </row>
    <row r="141" spans="1:16" ht="126">
      <c r="A141" s="8" t="str">
        <f>[1]Лист1!A175</f>
        <v>Косолапова Татьяна Борисовна</v>
      </c>
      <c r="B141" s="8" t="s">
        <v>11</v>
      </c>
      <c r="C141" s="8" t="s">
        <v>11</v>
      </c>
      <c r="D141" s="8" t="s">
        <v>11</v>
      </c>
      <c r="E141" s="8" t="str">
        <f>[1]Лист1!E175</f>
        <v>Преподаватель</v>
      </c>
      <c r="F141" s="8" t="str">
        <f>[1]Лист1!F175</f>
        <v>МБУ ДО «ДШИ Сарапульского района»</v>
      </c>
      <c r="G141" s="8" t="str">
        <f>[1]Лист1!G175</f>
        <v>Удмуртская Республика, Сарапульский район, с. Сигаево</v>
      </c>
      <c r="H141" s="8" t="str">
        <f>[1]Лист1!H175</f>
        <v>за   высокопрофессиональную подготовку участников</v>
      </c>
      <c r="I141" s="8" t="str">
        <f>[1]Лист1!I175</f>
        <v>"Стань звездой!" (музыкальный конкурс)</v>
      </c>
      <c r="J141" s="8" t="s">
        <v>11</v>
      </c>
      <c r="K141" s="8"/>
      <c r="L141" s="8"/>
      <c r="M141" s="7"/>
      <c r="N141" s="7"/>
      <c r="O141" s="7"/>
      <c r="P141" s="7"/>
    </row>
    <row r="142" spans="1:16" ht="47.25">
      <c r="A142" s="8" t="s">
        <v>508</v>
      </c>
      <c r="B142" s="8"/>
      <c r="C142" s="8" t="s">
        <v>53</v>
      </c>
      <c r="D142" s="8" t="s">
        <v>327</v>
      </c>
      <c r="E142" s="8" t="s">
        <v>329</v>
      </c>
      <c r="F142" s="8" t="s">
        <v>505</v>
      </c>
      <c r="G142" s="8" t="s">
        <v>506</v>
      </c>
      <c r="H142" s="8" t="s">
        <v>29</v>
      </c>
      <c r="I142" s="8" t="s">
        <v>332</v>
      </c>
      <c r="J142" s="8" t="s">
        <v>509</v>
      </c>
      <c r="K142" s="8"/>
      <c r="L142" s="8"/>
      <c r="M142" s="7"/>
      <c r="N142" s="7"/>
      <c r="O142" s="7"/>
      <c r="P142" s="7"/>
    </row>
    <row r="143" spans="1:16" ht="47.25">
      <c r="A143" s="8" t="s">
        <v>46</v>
      </c>
      <c r="B143" s="8" t="s">
        <v>47</v>
      </c>
      <c r="C143" s="8"/>
      <c r="D143" s="8"/>
      <c r="E143" s="8" t="s">
        <v>41</v>
      </c>
      <c r="F143" s="8" t="s">
        <v>48</v>
      </c>
      <c r="G143" s="8" t="s">
        <v>49</v>
      </c>
      <c r="H143" s="8" t="s">
        <v>37</v>
      </c>
      <c r="I143" s="8" t="s">
        <v>50</v>
      </c>
      <c r="J143" s="8" t="s">
        <v>51</v>
      </c>
      <c r="K143" s="8"/>
      <c r="L143" s="8"/>
      <c r="M143" s="7"/>
      <c r="N143" s="7"/>
      <c r="O143" s="7"/>
      <c r="P143" s="7"/>
    </row>
    <row r="144" spans="1:16" ht="31.5">
      <c r="A144" s="8" t="s">
        <v>383</v>
      </c>
      <c r="B144" s="8" t="s">
        <v>384</v>
      </c>
      <c r="C144" s="8"/>
      <c r="D144" s="8"/>
      <c r="E144" s="8" t="s">
        <v>385</v>
      </c>
      <c r="F144" s="8" t="s">
        <v>386</v>
      </c>
      <c r="G144" s="8" t="s">
        <v>387</v>
      </c>
      <c r="H144" s="8" t="s">
        <v>20</v>
      </c>
      <c r="I144" s="8" t="s">
        <v>136</v>
      </c>
      <c r="J144" s="8" t="s">
        <v>388</v>
      </c>
      <c r="K144" s="8"/>
      <c r="L144" s="8"/>
      <c r="M144" s="7"/>
      <c r="N144" s="7"/>
      <c r="O144" s="7"/>
      <c r="P144" s="7"/>
    </row>
    <row r="145" spans="1:16" ht="47.25">
      <c r="A145" s="8" t="s">
        <v>52</v>
      </c>
      <c r="B145" s="8"/>
      <c r="C145" s="8" t="s">
        <v>53</v>
      </c>
      <c r="D145" s="8"/>
      <c r="E145" s="8"/>
      <c r="F145" s="8" t="s">
        <v>54</v>
      </c>
      <c r="G145" s="8" t="s">
        <v>55</v>
      </c>
      <c r="H145" s="8" t="s">
        <v>29</v>
      </c>
      <c r="I145" s="8" t="s">
        <v>56</v>
      </c>
      <c r="J145" s="8" t="s">
        <v>57</v>
      </c>
      <c r="K145" s="8"/>
      <c r="L145" s="8"/>
      <c r="M145" s="7"/>
      <c r="N145" s="7"/>
      <c r="O145" s="7"/>
      <c r="P145" s="7"/>
    </row>
    <row r="146" spans="1:16" ht="47.25">
      <c r="A146" s="8" t="s">
        <v>185</v>
      </c>
      <c r="B146" s="8" t="s">
        <v>186</v>
      </c>
      <c r="C146" s="8"/>
      <c r="D146" s="8"/>
      <c r="E146" s="8" t="s">
        <v>41</v>
      </c>
      <c r="F146" s="8" t="s">
        <v>187</v>
      </c>
      <c r="G146" s="8" t="s">
        <v>188</v>
      </c>
      <c r="H146" s="8" t="s">
        <v>21</v>
      </c>
      <c r="I146" s="8" t="s">
        <v>189</v>
      </c>
      <c r="J146" s="8" t="s">
        <v>190</v>
      </c>
      <c r="K146" s="8"/>
      <c r="L146" s="8"/>
      <c r="M146" s="7"/>
      <c r="N146" s="7"/>
      <c r="O146" s="7"/>
      <c r="P146" s="7"/>
    </row>
    <row r="147" spans="1:16" ht="47.25">
      <c r="A147" s="8" t="s">
        <v>185</v>
      </c>
      <c r="B147" s="8" t="s">
        <v>186</v>
      </c>
      <c r="C147" s="8"/>
      <c r="D147" s="8"/>
      <c r="E147" s="8" t="s">
        <v>41</v>
      </c>
      <c r="F147" s="8" t="s">
        <v>187</v>
      </c>
      <c r="G147" s="8" t="s">
        <v>188</v>
      </c>
      <c r="H147" s="8" t="s">
        <v>20</v>
      </c>
      <c r="I147" s="8" t="s">
        <v>136</v>
      </c>
      <c r="J147" s="8" t="s">
        <v>214</v>
      </c>
      <c r="K147" s="8"/>
      <c r="L147" s="8"/>
      <c r="M147" s="7"/>
      <c r="N147" s="7"/>
      <c r="O147" s="7"/>
      <c r="P147" s="7"/>
    </row>
    <row r="148" spans="1:16" ht="31.5">
      <c r="A148" s="8" t="str">
        <f>[1]Лист1!A32</f>
        <v>Кувайцев Дмитрий</v>
      </c>
      <c r="B148" s="8" t="s">
        <v>11</v>
      </c>
      <c r="C148" s="8" t="str">
        <f>[1]Лист1!C32</f>
        <v>12 лет</v>
      </c>
      <c r="D148" s="11" t="s">
        <v>1084</v>
      </c>
      <c r="E148" s="11" t="s">
        <v>811</v>
      </c>
      <c r="F148" s="8" t="str">
        <f>[1]Лист1!F32</f>
        <v>МОБУ Лицей №6</v>
      </c>
      <c r="G148" s="8" t="str">
        <f>[1]Лист1!G32</f>
        <v>МР Мелеузовский район РБ</v>
      </c>
      <c r="H148" s="8" t="str">
        <f>[1]Лист1!H32</f>
        <v>1 МЕСТО</v>
      </c>
      <c r="I148" s="8" t="str">
        <f>[1]Лист1!I32</f>
        <v>Детские исследовательские работы и проекты</v>
      </c>
      <c r="J148" s="8" t="str">
        <f>[1]Лист1!J32</f>
        <v>Исследовательская работа "Сердце дерева - в бумаге!"</v>
      </c>
      <c r="K148" s="8"/>
      <c r="L148" s="8"/>
      <c r="M148" s="7"/>
      <c r="N148" s="7"/>
      <c r="O148" s="7"/>
      <c r="P148" s="7"/>
    </row>
    <row r="149" spans="1:16" ht="15" customHeight="1">
      <c r="A149" s="8" t="str">
        <f>[1]Лист1!A36</f>
        <v>Кувайцев Дмитрий</v>
      </c>
      <c r="B149" s="8" t="s">
        <v>11</v>
      </c>
      <c r="C149" s="8" t="str">
        <f>[1]Лист1!C36</f>
        <v>12 лет</v>
      </c>
      <c r="D149" s="8" t="str">
        <f>[1]Лист1!D36</f>
        <v>Халикова Магзиля Махмутовна</v>
      </c>
      <c r="E149" s="8" t="str">
        <f>[1]Лист1!E36</f>
        <v>Учитель русского языка и литературы</v>
      </c>
      <c r="F149" s="8" t="str">
        <f>[1]Лист1!F36</f>
        <v>МОБУ Лицей №6</v>
      </c>
      <c r="G149" s="8" t="str">
        <f>[1]Лист1!G36</f>
        <v>МР Мелеузовский район РБ</v>
      </c>
      <c r="H149" s="8" t="s">
        <v>29</v>
      </c>
      <c r="I149" s="8" t="str">
        <f>[1]Лист1!I36</f>
        <v xml:space="preserve">"Салют Победы!" </v>
      </c>
      <c r="J149" s="8" t="str">
        <f>[1]Лист1!J36</f>
        <v>Сочинение</v>
      </c>
      <c r="K149" s="8"/>
      <c r="L149" s="8"/>
      <c r="M149" s="7"/>
      <c r="N149" s="7"/>
      <c r="O149" s="7"/>
      <c r="P149" s="7"/>
    </row>
    <row r="150" spans="1:16" ht="15" customHeight="1">
      <c r="A150" s="8" t="s">
        <v>119</v>
      </c>
      <c r="B150" s="8" t="s">
        <v>120</v>
      </c>
      <c r="C150" s="8"/>
      <c r="D150" s="8"/>
      <c r="E150" s="8" t="s">
        <v>41</v>
      </c>
      <c r="F150" s="8" t="s">
        <v>121</v>
      </c>
      <c r="G150" s="8" t="s">
        <v>122</v>
      </c>
      <c r="H150" s="8" t="s">
        <v>20</v>
      </c>
      <c r="I150" s="8" t="s">
        <v>123</v>
      </c>
      <c r="J150" s="8" t="s">
        <v>124</v>
      </c>
      <c r="K150" s="8"/>
      <c r="L150" s="8"/>
      <c r="M150" s="7"/>
      <c r="N150" s="7"/>
      <c r="O150" s="7"/>
      <c r="P150" s="7"/>
    </row>
    <row r="151" spans="1:16" ht="15" customHeight="1">
      <c r="A151" s="8" t="s">
        <v>197</v>
      </c>
      <c r="B151" s="8" t="s">
        <v>198</v>
      </c>
      <c r="C151" s="8"/>
      <c r="D151" s="8"/>
      <c r="E151" s="8" t="s">
        <v>199</v>
      </c>
      <c r="F151" s="8" t="s">
        <v>200</v>
      </c>
      <c r="G151" s="8" t="s">
        <v>201</v>
      </c>
      <c r="H151" s="8" t="s">
        <v>20</v>
      </c>
      <c r="I151" s="8" t="s">
        <v>202</v>
      </c>
      <c r="J151" s="8" t="s">
        <v>203</v>
      </c>
      <c r="K151" s="8"/>
      <c r="L151" s="8"/>
      <c r="M151" s="7"/>
      <c r="N151" s="7"/>
      <c r="O151" s="7"/>
      <c r="P151" s="7"/>
    </row>
    <row r="152" spans="1:16" ht="12.75" customHeight="1">
      <c r="A152" s="8" t="s">
        <v>248</v>
      </c>
      <c r="B152" s="8" t="s">
        <v>249</v>
      </c>
      <c r="C152" s="8"/>
      <c r="D152" s="8"/>
      <c r="E152" s="8" t="s">
        <v>41</v>
      </c>
      <c r="F152" s="8" t="s">
        <v>250</v>
      </c>
      <c r="G152" s="8" t="s">
        <v>251</v>
      </c>
      <c r="H152" s="8" t="s">
        <v>20</v>
      </c>
      <c r="I152" s="8" t="s">
        <v>94</v>
      </c>
      <c r="J152" s="8" t="s">
        <v>252</v>
      </c>
      <c r="K152" s="8"/>
      <c r="L152" s="8"/>
      <c r="M152" s="7"/>
      <c r="N152" s="7"/>
      <c r="O152" s="7"/>
      <c r="P152" s="7"/>
    </row>
    <row r="153" spans="1:16" ht="31.5">
      <c r="A153" s="8" t="s">
        <v>248</v>
      </c>
      <c r="B153" s="8" t="s">
        <v>635</v>
      </c>
      <c r="C153" s="8"/>
      <c r="D153" s="8"/>
      <c r="E153" s="8" t="s">
        <v>540</v>
      </c>
      <c r="F153" s="8" t="s">
        <v>636</v>
      </c>
      <c r="G153" s="8" t="s">
        <v>637</v>
      </c>
      <c r="H153" s="8" t="s">
        <v>21</v>
      </c>
      <c r="I153" s="8" t="s">
        <v>94</v>
      </c>
      <c r="J153" s="8" t="s">
        <v>638</v>
      </c>
      <c r="K153" s="8"/>
      <c r="L153" s="8"/>
      <c r="M153" s="7"/>
      <c r="N153" s="7"/>
      <c r="O153" s="7"/>
      <c r="P153" s="7"/>
    </row>
    <row r="154" spans="1:16" ht="31.5">
      <c r="A154" s="8" t="s">
        <v>248</v>
      </c>
      <c r="B154" s="8" t="s">
        <v>1039</v>
      </c>
      <c r="C154" s="8"/>
      <c r="D154" s="8"/>
      <c r="E154" s="8" t="s">
        <v>540</v>
      </c>
      <c r="F154" s="8" t="s">
        <v>636</v>
      </c>
      <c r="G154" s="8" t="s">
        <v>1040</v>
      </c>
      <c r="H154" s="8" t="s">
        <v>20</v>
      </c>
      <c r="I154" s="8" t="s">
        <v>1041</v>
      </c>
      <c r="J154" s="8" t="s">
        <v>1042</v>
      </c>
      <c r="K154" s="8"/>
      <c r="L154" s="8"/>
      <c r="M154" s="7"/>
      <c r="N154" s="7"/>
      <c r="O154" s="7"/>
      <c r="P154" s="7"/>
    </row>
    <row r="155" spans="1:16" ht="31.5">
      <c r="A155" s="8" t="s">
        <v>648</v>
      </c>
      <c r="B155" s="8"/>
      <c r="C155" s="8" t="s">
        <v>594</v>
      </c>
      <c r="D155" s="8" t="s">
        <v>11</v>
      </c>
      <c r="E155" s="8"/>
      <c r="F155" s="8" t="s">
        <v>649</v>
      </c>
      <c r="G155" s="8" t="s">
        <v>650</v>
      </c>
      <c r="H155" s="8" t="s">
        <v>20</v>
      </c>
      <c r="I155" s="8" t="s">
        <v>332</v>
      </c>
      <c r="J155" s="8" t="s">
        <v>651</v>
      </c>
      <c r="K155" s="8"/>
      <c r="L155" s="8"/>
      <c r="M155" s="7"/>
      <c r="N155" s="7"/>
      <c r="O155" s="7"/>
      <c r="P155" s="7"/>
    </row>
    <row r="156" spans="1:16" ht="31.5">
      <c r="A156" s="8" t="str">
        <f>[1]Лист1!A164</f>
        <v>Кукушкина</v>
      </c>
      <c r="B156" s="8" t="str">
        <f>[1]Лист1!B164</f>
        <v>Лариса Анатольевна</v>
      </c>
      <c r="C156" s="8" t="s">
        <v>11</v>
      </c>
      <c r="D156" s="8" t="s">
        <v>11</v>
      </c>
      <c r="E156" s="8" t="str">
        <f>[1]Лист1!E164</f>
        <v>Учитель начальных классов</v>
      </c>
      <c r="F156" s="8" t="str">
        <f>[1]Лист1!F164</f>
        <v>МКОУ "Староситненская СОШ"</v>
      </c>
      <c r="G156" s="8" t="str">
        <f>[1]Лист1!G164</f>
        <v>МО, Ступинский р-н, с. Старая Ситня</v>
      </c>
      <c r="H156" s="8" t="s">
        <v>37</v>
      </c>
      <c r="I156" s="8" t="str">
        <f>[1]Лист1!I164</f>
        <v>Сценарий мероприятия для школьников</v>
      </c>
      <c r="J156" s="8" t="str">
        <f>[1]Лист1!J164</f>
        <v>«Прощай 4 класс»</v>
      </c>
      <c r="K156" s="8"/>
      <c r="L156" s="8"/>
      <c r="M156" s="7"/>
      <c r="N156" s="7"/>
      <c r="O156" s="7"/>
      <c r="P156" s="7"/>
    </row>
    <row r="157" spans="1:16" ht="47.25">
      <c r="A157" s="8" t="str">
        <f>[1]Лист1!A173</f>
        <v>Кутергин Дмитрий</v>
      </c>
      <c r="B157" s="8" t="s">
        <v>11</v>
      </c>
      <c r="C157" s="8" t="str">
        <f>[1]Лист1!C173</f>
        <v>10 лет</v>
      </c>
      <c r="D157" s="8" t="str">
        <f>[1]Лист1!D173</f>
        <v>Косолапова Татьяна Борисовна</v>
      </c>
      <c r="E157" s="8" t="str">
        <f>[1]Лист1!E173</f>
        <v>Преподаватель</v>
      </c>
      <c r="F157" s="8" t="str">
        <f>[1]Лист1!F173</f>
        <v>МБУ ДО «ДШИ Сарапульского района»</v>
      </c>
      <c r="G157" s="8" t="str">
        <f>[1]Лист1!G173</f>
        <v>Удмуртская Республика, Сарапульский район, с. Сигаево</v>
      </c>
      <c r="H157" s="8" t="str">
        <f>[1]Лист1!H173</f>
        <v>2 МЕСТО</v>
      </c>
      <c r="I157" s="8" t="str">
        <f>[1]Лист1!I173</f>
        <v>"Стань звездой!" (музыкальный конкурс)</v>
      </c>
      <c r="J157" s="8" t="str">
        <f>[1]Лист1!J173</f>
        <v>Инструментальный жанр (фортепиано)«Немецкая песенка» П. И. Чайковский</v>
      </c>
      <c r="K157" s="8"/>
      <c r="L157" s="8"/>
      <c r="M157" s="7"/>
      <c r="N157" s="7"/>
      <c r="O157" s="7"/>
      <c r="P157" s="7"/>
    </row>
    <row r="158" spans="1:16" ht="47.25">
      <c r="A158" s="8" t="s">
        <v>419</v>
      </c>
      <c r="B158" s="8"/>
      <c r="C158" s="8"/>
      <c r="D158" s="8"/>
      <c r="E158" s="8" t="s">
        <v>41</v>
      </c>
      <c r="F158" s="8" t="s">
        <v>418</v>
      </c>
      <c r="G158" s="8" t="s">
        <v>429</v>
      </c>
      <c r="H158" s="8" t="s">
        <v>37</v>
      </c>
      <c r="I158" s="8" t="s">
        <v>427</v>
      </c>
      <c r="J158" s="8" t="s">
        <v>428</v>
      </c>
      <c r="K158" s="8"/>
      <c r="L158" s="8"/>
      <c r="M158" s="7"/>
      <c r="N158" s="7"/>
      <c r="O158" s="7"/>
      <c r="P158" s="7"/>
    </row>
    <row r="159" spans="1:16" ht="31.5">
      <c r="A159" s="8" t="s">
        <v>567</v>
      </c>
      <c r="B159" s="8" t="s">
        <v>568</v>
      </c>
      <c r="C159" s="8"/>
      <c r="D159" s="8"/>
      <c r="E159" s="8" t="s">
        <v>540</v>
      </c>
      <c r="F159" s="8" t="s">
        <v>519</v>
      </c>
      <c r="G159" s="8" t="s">
        <v>541</v>
      </c>
      <c r="H159" s="8" t="s">
        <v>20</v>
      </c>
      <c r="I159" s="8" t="s">
        <v>136</v>
      </c>
      <c r="J159" s="8" t="s">
        <v>569</v>
      </c>
      <c r="K159" s="8"/>
      <c r="L159" s="8"/>
      <c r="M159" s="7"/>
      <c r="N159" s="7"/>
      <c r="O159" s="7"/>
      <c r="P159" s="7"/>
    </row>
    <row r="160" spans="1:16" ht="15.75" customHeight="1">
      <c r="A160" s="8" t="str">
        <f>[1]Лист1!A260</f>
        <v xml:space="preserve">Лазина </v>
      </c>
      <c r="B160" s="8" t="str">
        <f>[1]Лист1!B260</f>
        <v>Екатерина Викторовна</v>
      </c>
      <c r="C160" s="8" t="s">
        <v>11</v>
      </c>
      <c r="D160" s="8" t="s">
        <v>11</v>
      </c>
      <c r="E160" s="8" t="str">
        <f>[1]Лист1!E260</f>
        <v>Учитель математики</v>
      </c>
      <c r="F160" s="8" t="str">
        <f>[1]Лист1!F260</f>
        <v>МБОУ Гимназия №16</v>
      </c>
      <c r="G160" s="8" t="str">
        <f>[1]Лист1!G260</f>
        <v>г. Красноярск</v>
      </c>
      <c r="H160" s="8" t="s">
        <v>21</v>
      </c>
      <c r="I160" s="8" t="str">
        <f>[1]Лист1!I260</f>
        <v>Методические разработки педагогов</v>
      </c>
      <c r="J160" s="8" t="str">
        <f>[1]Лист1!J260</f>
        <v>Урок по теме: «Решение квадратных неравенств» 8 класс</v>
      </c>
      <c r="K160" s="8"/>
      <c r="L160" s="8"/>
      <c r="M160" s="7"/>
      <c r="N160" s="7"/>
      <c r="O160" s="7"/>
      <c r="P160" s="7"/>
    </row>
    <row r="161" spans="1:16" ht="47.25">
      <c r="A161" s="8" t="str">
        <f>[1]Лист1!A261</f>
        <v xml:space="preserve">Лазина </v>
      </c>
      <c r="B161" s="8" t="str">
        <f>[1]Лист1!B261</f>
        <v>Екатерина Викторовна</v>
      </c>
      <c r="C161" s="8" t="s">
        <v>11</v>
      </c>
      <c r="D161" s="8" t="s">
        <v>11</v>
      </c>
      <c r="E161" s="8" t="str">
        <f>[1]Лист1!E261</f>
        <v>Учитель математики</v>
      </c>
      <c r="F161" s="8" t="str">
        <f>[1]Лист1!F261</f>
        <v>МБОУ Гимназия №16</v>
      </c>
      <c r="G161" s="8" t="str">
        <f>[1]Лист1!G261</f>
        <v>г. Красноярск</v>
      </c>
      <c r="H161" s="8" t="s">
        <v>37</v>
      </c>
      <c r="I161" s="8" t="str">
        <f>[1]Лист1!I261</f>
        <v>Методические разработки педагогов</v>
      </c>
      <c r="J161" s="8" t="str">
        <f>[1]Лист1!J261</f>
        <v>«Задачи повышенной сложности по алгебре и  началам анализа (элективный курс для учащихся 10 класса с профильной подготовкой по математике)»</v>
      </c>
      <c r="K161" s="8"/>
      <c r="L161" s="8"/>
      <c r="M161" s="7"/>
      <c r="N161" s="7"/>
      <c r="O161" s="7"/>
      <c r="P161" s="7"/>
    </row>
    <row r="162" spans="1:16" ht="31.5">
      <c r="A162" s="8" t="s">
        <v>639</v>
      </c>
      <c r="B162" s="8"/>
      <c r="C162" s="8" t="s">
        <v>274</v>
      </c>
      <c r="D162" s="8" t="s">
        <v>640</v>
      </c>
      <c r="E162" s="8" t="s">
        <v>41</v>
      </c>
      <c r="F162" s="8" t="s">
        <v>641</v>
      </c>
      <c r="G162" s="8" t="s">
        <v>642</v>
      </c>
      <c r="H162" s="8" t="s">
        <v>29</v>
      </c>
      <c r="I162" s="8" t="s">
        <v>44</v>
      </c>
      <c r="J162" s="8" t="s">
        <v>643</v>
      </c>
      <c r="K162" s="8"/>
      <c r="L162" s="8"/>
      <c r="M162" s="7"/>
      <c r="N162" s="7"/>
      <c r="O162" s="7"/>
      <c r="P162" s="7"/>
    </row>
    <row r="163" spans="1:16" ht="47.25">
      <c r="A163" s="8" t="s">
        <v>70</v>
      </c>
      <c r="B163" s="8" t="s">
        <v>71</v>
      </c>
      <c r="C163" s="8"/>
      <c r="D163" s="8"/>
      <c r="E163" s="8" t="s">
        <v>72</v>
      </c>
      <c r="F163" s="8" t="s">
        <v>73</v>
      </c>
      <c r="G163" s="8" t="s">
        <v>74</v>
      </c>
      <c r="H163" s="8" t="s">
        <v>20</v>
      </c>
      <c r="I163" s="8" t="s">
        <v>75</v>
      </c>
      <c r="J163" s="8" t="s">
        <v>76</v>
      </c>
      <c r="K163" s="8"/>
      <c r="L163" s="8"/>
      <c r="M163" s="7"/>
      <c r="N163" s="7"/>
      <c r="O163" s="7"/>
      <c r="P163" s="7"/>
    </row>
    <row r="164" spans="1:16" ht="47.25">
      <c r="A164" s="8" t="s">
        <v>787</v>
      </c>
      <c r="B164" s="8" t="s">
        <v>788</v>
      </c>
      <c r="C164" s="8"/>
      <c r="D164" s="8"/>
      <c r="E164" s="8" t="s">
        <v>41</v>
      </c>
      <c r="F164" s="8" t="s">
        <v>789</v>
      </c>
      <c r="G164" s="8" t="s">
        <v>790</v>
      </c>
      <c r="H164" s="8" t="s">
        <v>20</v>
      </c>
      <c r="I164" s="8" t="s">
        <v>136</v>
      </c>
      <c r="J164" s="8" t="s">
        <v>791</v>
      </c>
      <c r="K164" s="8"/>
      <c r="L164" s="8"/>
      <c r="M164" s="7"/>
      <c r="N164" s="7"/>
      <c r="O164" s="7"/>
      <c r="P164" s="7"/>
    </row>
    <row r="165" spans="1:16" ht="31.5">
      <c r="A165" s="8" t="s">
        <v>906</v>
      </c>
      <c r="B165" s="8" t="s">
        <v>907</v>
      </c>
      <c r="C165" s="8"/>
      <c r="D165" s="8"/>
      <c r="E165" s="8" t="s">
        <v>41</v>
      </c>
      <c r="F165" s="8" t="s">
        <v>908</v>
      </c>
      <c r="G165" s="8" t="s">
        <v>909</v>
      </c>
      <c r="H165" s="8" t="s">
        <v>29</v>
      </c>
      <c r="I165" s="8" t="s">
        <v>44</v>
      </c>
      <c r="J165" s="8" t="s">
        <v>910</v>
      </c>
      <c r="K165" s="8"/>
      <c r="L165" s="8"/>
      <c r="M165" s="7"/>
      <c r="N165" s="7"/>
      <c r="O165" s="7"/>
      <c r="P165" s="7"/>
    </row>
    <row r="166" spans="1:16" ht="31.5">
      <c r="A166" s="8" t="s">
        <v>288</v>
      </c>
      <c r="B166" s="8"/>
      <c r="C166" s="8" t="s">
        <v>274</v>
      </c>
      <c r="D166" s="8"/>
      <c r="E166" s="8"/>
      <c r="F166" s="8" t="s">
        <v>289</v>
      </c>
      <c r="G166" s="8" t="s">
        <v>290</v>
      </c>
      <c r="H166" s="8" t="s">
        <v>29</v>
      </c>
      <c r="I166" s="8" t="s">
        <v>44</v>
      </c>
      <c r="J166" s="8" t="s">
        <v>291</v>
      </c>
      <c r="K166" s="8"/>
      <c r="L166" s="8"/>
      <c r="M166" s="7"/>
      <c r="N166" s="7"/>
      <c r="O166" s="7"/>
      <c r="P166" s="7"/>
    </row>
    <row r="167" spans="1:16" ht="31.5">
      <c r="A167" s="8" t="s">
        <v>355</v>
      </c>
      <c r="B167" s="8" t="s">
        <v>356</v>
      </c>
      <c r="C167" s="8"/>
      <c r="D167" s="8"/>
      <c r="E167" s="8" t="s">
        <v>357</v>
      </c>
      <c r="F167" s="8" t="s">
        <v>358</v>
      </c>
      <c r="G167" s="8" t="s">
        <v>359</v>
      </c>
      <c r="H167" s="8" t="s">
        <v>37</v>
      </c>
      <c r="I167" s="8" t="s">
        <v>94</v>
      </c>
      <c r="J167" s="8" t="s">
        <v>360</v>
      </c>
      <c r="K167" s="8"/>
      <c r="L167" s="8"/>
      <c r="M167" s="7"/>
      <c r="N167" s="7"/>
      <c r="O167" s="7"/>
      <c r="P167" s="7"/>
    </row>
    <row r="168" spans="1:16" ht="15.75">
      <c r="A168" s="8" t="str">
        <f>[1]Лист1!A215</f>
        <v>Лысенок Юлия</v>
      </c>
      <c r="B168" s="8" t="s">
        <v>11</v>
      </c>
      <c r="C168" s="8" t="str">
        <f>[1]Лист1!C215</f>
        <v>13 лет</v>
      </c>
      <c r="D168" s="8" t="str">
        <f>[1]Лист1!D215</f>
        <v>Рогачёва Елена Юрьевна</v>
      </c>
      <c r="E168" s="8" t="s">
        <v>11</v>
      </c>
      <c r="F168" s="8" t="str">
        <f>[1]Лист1!F215</f>
        <v>РМК им. Г. и А. Пироговых</v>
      </c>
      <c r="G168" s="8" t="str">
        <f>[1]Лист1!G215</f>
        <v>г. Рязань</v>
      </c>
      <c r="H168" s="8" t="s">
        <v>37</v>
      </c>
      <c r="I168" s="8" t="str">
        <f>[1]Лист1!I215</f>
        <v>«Стань звездой!»</v>
      </c>
      <c r="J168" s="8" t="str">
        <f>[1]Лист1!J215</f>
        <v>«Rather be»</v>
      </c>
      <c r="K168" s="8"/>
      <c r="L168" s="8"/>
      <c r="M168" s="7"/>
      <c r="N168" s="7"/>
      <c r="O168" s="7"/>
      <c r="P168" s="7"/>
    </row>
    <row r="169" spans="1:16" ht="31.5">
      <c r="A169" s="8" t="str">
        <f>[1]Лист1!A102</f>
        <v>Лысяк</v>
      </c>
      <c r="B169" s="8" t="str">
        <f>[1]Лист1!B102</f>
        <v>Наталья Николаевна</v>
      </c>
      <c r="C169" s="8" t="s">
        <v>11</v>
      </c>
      <c r="D169" s="8" t="s">
        <v>11</v>
      </c>
      <c r="E169" s="8" t="str">
        <f>[1]Лист1!E102</f>
        <v>Учитель математики</v>
      </c>
      <c r="F169" s="8" t="str">
        <f>[1]Лист1!F102</f>
        <v>МБОУ СОШ №26</v>
      </c>
      <c r="G169" s="8" t="str">
        <f>[1]Лист1!G102</f>
        <v>ХМАО-Югра, г. Сургут</v>
      </c>
      <c r="H169" s="8" t="str">
        <f>[1]Лист1!H102</f>
        <v>2 МЕСТО</v>
      </c>
      <c r="I169" s="8" t="str">
        <f>[1]Лист1!I102</f>
        <v>Методические разработки</v>
      </c>
      <c r="J169" s="8" t="str">
        <f>[1]Лист1!J102</f>
        <v>Программа курса подготовки к итоговой государственной аттестации в 9 классе</v>
      </c>
      <c r="K169" s="8"/>
      <c r="L169" s="8"/>
      <c r="M169" s="7"/>
      <c r="N169" s="7"/>
      <c r="O169" s="7"/>
      <c r="P169" s="7"/>
    </row>
    <row r="170" spans="1:16" ht="31.5">
      <c r="A170" s="8" t="str">
        <f>[1]Лист1!A263</f>
        <v>Макаров Григорий</v>
      </c>
      <c r="B170" s="8" t="s">
        <v>11</v>
      </c>
      <c r="C170" s="8" t="str">
        <f>[1]Лист1!C263</f>
        <v>8 лет</v>
      </c>
      <c r="D170" s="8" t="s">
        <v>11</v>
      </c>
      <c r="E170" s="8" t="s">
        <v>11</v>
      </c>
      <c r="F170" s="8" t="str">
        <f>[1]Лист1!F263</f>
        <v>МОБУ ФМЛ</v>
      </c>
      <c r="G170" s="8" t="str">
        <f>[1]Лист1!G263</f>
        <v>Оренбургская область, г. Оренбург</v>
      </c>
      <c r="H170" s="8" t="str">
        <f>[1]Лист1!H263</f>
        <v>1 МЕСТО</v>
      </c>
      <c r="I170" s="8" t="str">
        <f>[1]Лист1!I263</f>
        <v>«Загадки космоса»</v>
      </c>
      <c r="J170" s="8" t="str">
        <f>[1]Лист1!J263</f>
        <v>«Исследование космоса»</v>
      </c>
      <c r="K170" s="8"/>
      <c r="L170" s="8"/>
      <c r="M170" s="7"/>
      <c r="N170" s="7"/>
      <c r="O170" s="7"/>
      <c r="P170" s="7"/>
    </row>
    <row r="171" spans="1:16" ht="31.5">
      <c r="A171" s="8" t="s">
        <v>272</v>
      </c>
      <c r="B171" s="8"/>
      <c r="C171" s="8" t="s">
        <v>274</v>
      </c>
      <c r="D171" s="8" t="s">
        <v>273</v>
      </c>
      <c r="E171" s="8" t="s">
        <v>41</v>
      </c>
      <c r="F171" s="8" t="s">
        <v>275</v>
      </c>
      <c r="G171" s="8" t="s">
        <v>194</v>
      </c>
      <c r="H171" s="8" t="s">
        <v>21</v>
      </c>
      <c r="I171" s="8" t="s">
        <v>44</v>
      </c>
      <c r="J171" s="8" t="s">
        <v>276</v>
      </c>
      <c r="K171" s="8"/>
      <c r="L171" s="8"/>
      <c r="M171" s="7"/>
      <c r="N171" s="7"/>
      <c r="O171" s="7"/>
      <c r="P171" s="7"/>
    </row>
    <row r="172" spans="1:16" ht="16.5" customHeight="1">
      <c r="A172" s="8" t="s">
        <v>993</v>
      </c>
      <c r="B172" s="8"/>
      <c r="C172" s="8" t="s">
        <v>994</v>
      </c>
      <c r="D172" s="8" t="s">
        <v>995</v>
      </c>
      <c r="E172" s="8" t="s">
        <v>996</v>
      </c>
      <c r="F172" s="8" t="s">
        <v>997</v>
      </c>
      <c r="G172" s="8" t="s">
        <v>998</v>
      </c>
      <c r="H172" s="8" t="s">
        <v>29</v>
      </c>
      <c r="I172" s="8" t="s">
        <v>999</v>
      </c>
      <c r="J172" s="8" t="s">
        <v>1000</v>
      </c>
      <c r="K172" s="8"/>
      <c r="L172" s="8"/>
      <c r="M172" s="7"/>
      <c r="N172" s="7"/>
      <c r="O172" s="7"/>
      <c r="P172" s="7"/>
    </row>
    <row r="173" spans="1:16" ht="63">
      <c r="A173" s="8" t="s">
        <v>751</v>
      </c>
      <c r="B173" s="8" t="s">
        <v>413</v>
      </c>
      <c r="C173" s="8"/>
      <c r="D173" s="8"/>
      <c r="E173" s="8" t="s">
        <v>41</v>
      </c>
      <c r="F173" s="8" t="s">
        <v>752</v>
      </c>
      <c r="G173" s="8" t="s">
        <v>753</v>
      </c>
      <c r="H173" s="8" t="s">
        <v>29</v>
      </c>
      <c r="I173" s="8" t="s">
        <v>754</v>
      </c>
      <c r="J173" s="8" t="s">
        <v>755</v>
      </c>
      <c r="K173" s="8"/>
      <c r="L173" s="8"/>
      <c r="M173" s="7"/>
      <c r="N173" s="7"/>
      <c r="O173" s="7"/>
      <c r="P173" s="7"/>
    </row>
    <row r="174" spans="1:16" ht="31.5">
      <c r="A174" s="8" t="str">
        <f>[1]Лист1!A266</f>
        <v>Мальцев Серёжа</v>
      </c>
      <c r="B174" s="8" t="s">
        <v>11</v>
      </c>
      <c r="C174" s="8" t="str">
        <f>[1]Лист1!C266</f>
        <v>12 лет</v>
      </c>
      <c r="D174" s="8" t="str">
        <f>[1]Лист1!D266</f>
        <v>Нахтегаль Наталья Васильевна</v>
      </c>
      <c r="E174" s="8" t="s">
        <v>11</v>
      </c>
      <c r="F174" s="8" t="str">
        <f>[1]Лист1!F266</f>
        <v>МКУДОД ЦДТ</v>
      </c>
      <c r="G174" s="8" t="str">
        <f>[1]Лист1!G266</f>
        <v>Красноярский край, г. Игарка, II м-н</v>
      </c>
      <c r="H174" s="8" t="s">
        <v>20</v>
      </c>
      <c r="I174" s="8" t="str">
        <f>[1]Лист1!I266</f>
        <v>Декоративно-прикладное творчество</v>
      </c>
      <c r="J174" s="8" t="str">
        <f>[1]Лист1!J266</f>
        <v>«Домик»</v>
      </c>
      <c r="K174" s="8"/>
      <c r="L174" s="8"/>
      <c r="M174" s="7"/>
      <c r="N174" s="7"/>
      <c r="O174" s="7"/>
      <c r="P174" s="7"/>
    </row>
    <row r="175" spans="1:16" ht="14.25" customHeight="1">
      <c r="A175" s="8" t="s">
        <v>204</v>
      </c>
      <c r="B175" s="8"/>
      <c r="C175" s="8" t="s">
        <v>205</v>
      </c>
      <c r="D175" s="8" t="s">
        <v>253</v>
      </c>
      <c r="E175" s="8" t="s">
        <v>41</v>
      </c>
      <c r="F175" s="8" t="s">
        <v>206</v>
      </c>
      <c r="G175" s="8" t="s">
        <v>207</v>
      </c>
      <c r="H175" s="8" t="s">
        <v>29</v>
      </c>
      <c r="I175" s="8" t="s">
        <v>44</v>
      </c>
      <c r="J175" s="8" t="s">
        <v>208</v>
      </c>
      <c r="K175" s="8"/>
      <c r="L175" s="8"/>
      <c r="M175" s="7"/>
      <c r="N175" s="7"/>
      <c r="O175" s="7"/>
      <c r="P175" s="7"/>
    </row>
    <row r="176" spans="1:16" ht="31.5">
      <c r="A176" s="8" t="s">
        <v>804</v>
      </c>
      <c r="B176" s="8"/>
      <c r="C176" s="8" t="s">
        <v>545</v>
      </c>
      <c r="D176" s="8" t="s">
        <v>805</v>
      </c>
      <c r="E176" s="8" t="s">
        <v>41</v>
      </c>
      <c r="F176" s="8" t="s">
        <v>806</v>
      </c>
      <c r="G176" s="8" t="s">
        <v>807</v>
      </c>
      <c r="H176" s="8" t="s">
        <v>29</v>
      </c>
      <c r="I176" s="8" t="s">
        <v>332</v>
      </c>
      <c r="J176" s="8" t="s">
        <v>808</v>
      </c>
      <c r="K176" s="8"/>
      <c r="L176" s="8"/>
      <c r="M176" s="7"/>
      <c r="N176" s="7"/>
      <c r="O176" s="7"/>
      <c r="P176" s="7"/>
    </row>
    <row r="177" spans="1:16" ht="31.5">
      <c r="A177" s="8" t="s">
        <v>843</v>
      </c>
      <c r="B177" s="8"/>
      <c r="C177" s="8" t="s">
        <v>53</v>
      </c>
      <c r="D177" s="8" t="s">
        <v>844</v>
      </c>
      <c r="E177" s="8"/>
      <c r="F177" s="8" t="s">
        <v>845</v>
      </c>
      <c r="G177" s="8" t="s">
        <v>846</v>
      </c>
      <c r="H177" s="8" t="s">
        <v>29</v>
      </c>
      <c r="I177" s="8" t="s">
        <v>123</v>
      </c>
      <c r="J177" s="8" t="s">
        <v>847</v>
      </c>
      <c r="K177" s="8"/>
      <c r="L177" s="8"/>
      <c r="M177" s="7"/>
      <c r="N177" s="7"/>
      <c r="O177" s="7"/>
      <c r="P177" s="7"/>
    </row>
    <row r="178" spans="1:16" ht="47.25">
      <c r="A178" s="8" t="str">
        <f>[1]Лист1!A176</f>
        <v>Масленникова</v>
      </c>
      <c r="B178" s="8" t="str">
        <f>[1]Лист1!B176</f>
        <v>Ольга Юрьевна</v>
      </c>
      <c r="C178" s="8" t="s">
        <v>11</v>
      </c>
      <c r="D178" s="8" t="s">
        <v>11</v>
      </c>
      <c r="E178" s="8" t="str">
        <f>[1]Лист1!E176</f>
        <v>Педагог дополнительного образования</v>
      </c>
      <c r="F178" s="8" t="str">
        <f>[1]Лист1!F176</f>
        <v>Центр детского творчества г. Костромы «Содружество»</v>
      </c>
      <c r="G178" s="8" t="s">
        <v>11</v>
      </c>
      <c r="H178" s="8" t="s">
        <v>37</v>
      </c>
      <c r="I178" s="8" t="str">
        <f>[1]Лист1!I176</f>
        <v>Педагогический проект</v>
      </c>
      <c r="J178" s="8" t="str">
        <f>[1]Лист1!J176</f>
        <v>«Радость разноцветных капель»</v>
      </c>
      <c r="K178" s="8"/>
      <c r="L178" s="8"/>
      <c r="M178" s="7"/>
      <c r="N178" s="7"/>
      <c r="O178" s="7"/>
      <c r="P178" s="7"/>
    </row>
    <row r="179" spans="1:16" ht="47.25">
      <c r="A179" s="8" t="s">
        <v>77</v>
      </c>
      <c r="B179" s="8" t="s">
        <v>78</v>
      </c>
      <c r="C179" s="8"/>
      <c r="D179" s="8"/>
      <c r="E179" s="8" t="s">
        <v>79</v>
      </c>
      <c r="F179" s="8" t="s">
        <v>80</v>
      </c>
      <c r="G179" s="8" t="s">
        <v>81</v>
      </c>
      <c r="H179" s="8" t="s">
        <v>29</v>
      </c>
      <c r="I179" s="8" t="s">
        <v>82</v>
      </c>
      <c r="J179" s="8" t="s">
        <v>83</v>
      </c>
      <c r="K179" s="8"/>
      <c r="L179" s="8"/>
      <c r="M179" s="7"/>
      <c r="N179" s="7"/>
      <c r="O179" s="7"/>
      <c r="P179" s="7"/>
    </row>
    <row r="180" spans="1:16" ht="31.5">
      <c r="A180" s="8" t="str">
        <f>[1]Лист1!A210</f>
        <v xml:space="preserve">Мельник </v>
      </c>
      <c r="B180" s="8" t="str">
        <f>[1]Лист1!B210</f>
        <v>Наталия Николаевна</v>
      </c>
      <c r="C180" s="8" t="s">
        <v>11</v>
      </c>
      <c r="D180" s="8" t="s">
        <v>11</v>
      </c>
      <c r="E180" s="8" t="str">
        <f>[1]Лист1!E210</f>
        <v>Воспитатель</v>
      </c>
      <c r="F180" s="8" t="str">
        <f>[1]Лист1!F210</f>
        <v>МДОУ "Детский сад "Белоснежка"</v>
      </c>
      <c r="G180" s="8" t="str">
        <f>[1]Лист1!G210</f>
        <v>город Надым</v>
      </c>
      <c r="H180" s="8" t="s">
        <v>37</v>
      </c>
      <c r="I180" s="8" t="str">
        <f>[1]Лист1!I210</f>
        <v>Оформление помещений, территорий, уголков</v>
      </c>
      <c r="J180" s="8" t="str">
        <f>[1]Лист1!J210</f>
        <v>Оформление группы</v>
      </c>
      <c r="K180" s="8"/>
      <c r="L180" s="8"/>
      <c r="M180" s="7"/>
      <c r="N180" s="7"/>
      <c r="O180" s="7"/>
      <c r="P180" s="7"/>
    </row>
    <row r="181" spans="1:16" ht="47.25">
      <c r="A181" s="8" t="s">
        <v>320</v>
      </c>
      <c r="B181" s="8" t="s">
        <v>321</v>
      </c>
      <c r="C181" s="8"/>
      <c r="D181" s="8"/>
      <c r="E181" s="8" t="s">
        <v>41</v>
      </c>
      <c r="F181" s="8" t="s">
        <v>322</v>
      </c>
      <c r="G181" s="8" t="s">
        <v>323</v>
      </c>
      <c r="H181" s="8" t="s">
        <v>37</v>
      </c>
      <c r="I181" s="8" t="s">
        <v>324</v>
      </c>
      <c r="J181" s="8" t="s">
        <v>325</v>
      </c>
      <c r="K181" s="8"/>
      <c r="L181" s="8"/>
      <c r="M181" s="7"/>
      <c r="N181" s="7"/>
      <c r="O181" s="7"/>
      <c r="P181" s="7"/>
    </row>
    <row r="182" spans="1:16" ht="47.25">
      <c r="A182" s="8" t="str">
        <f>[1]Лист1!A67</f>
        <v>Минеева</v>
      </c>
      <c r="B182" s="8" t="str">
        <f>[1]Лист1!B67</f>
        <v>Елена Валентиновна</v>
      </c>
      <c r="C182" s="8" t="s">
        <v>11</v>
      </c>
      <c r="D182" s="8" t="s">
        <v>11</v>
      </c>
      <c r="E182" s="8" t="str">
        <f>[1]Лист1!E67</f>
        <v>Учитель начальных классов</v>
      </c>
      <c r="F182" s="8" t="str">
        <f>[1]Лист1!F67</f>
        <v>МБОУ «Голенковская НШ-ДС»</v>
      </c>
      <c r="G182" s="8" t="str">
        <f>[1]Лист1!G67</f>
        <v>Омская область, Марьяновский район, д. Голенки</v>
      </c>
      <c r="H182" s="8" t="s">
        <v>37</v>
      </c>
      <c r="I182" s="8" t="str">
        <f>[1]Лист1!I67</f>
        <v>Мой лучший урок</v>
      </c>
      <c r="J182" s="8" t="str">
        <f>[1]Лист1!J67</f>
        <v>Конспект урока по окружающему миру 2 класс, тема: «Папоротники, мхи и водоросли» (презентация к уроку)</v>
      </c>
      <c r="K182" s="8" t="s">
        <v>11</v>
      </c>
      <c r="L182" s="8" t="s">
        <v>11</v>
      </c>
      <c r="M182" s="7" t="s">
        <v>11</v>
      </c>
      <c r="N182" s="7"/>
      <c r="O182" s="7"/>
      <c r="P182" s="7"/>
    </row>
    <row r="183" spans="1:16" ht="47.25">
      <c r="A183" s="8" t="str">
        <f>[1]Лист1!A204</f>
        <v>Минеева</v>
      </c>
      <c r="B183" s="8" t="str">
        <f>[1]Лист1!B204</f>
        <v>Елена Валентиновна</v>
      </c>
      <c r="C183" s="8" t="s">
        <v>11</v>
      </c>
      <c r="D183" s="8" t="s">
        <v>11</v>
      </c>
      <c r="E183" s="8" t="str">
        <f>[1]Лист1!E204</f>
        <v>Учитель начальных классов</v>
      </c>
      <c r="F183" s="8" t="str">
        <f>[1]Лист1!F204</f>
        <v>МБОУ «Голенковская НШ-ДС»</v>
      </c>
      <c r="G183" s="8" t="str">
        <f>[1]Лист1!G204</f>
        <v>Омская область, Марьяновский район, д. Голенки</v>
      </c>
      <c r="H183" s="8" t="s">
        <v>21</v>
      </c>
      <c r="I183" s="8" t="str">
        <f>[1]Лист1!I204</f>
        <v>Презентация к уроку</v>
      </c>
      <c r="J183" s="8" t="str">
        <f>[1]Лист1!J204</f>
        <v>Презентация «Безопасность в доме»</v>
      </c>
      <c r="K183" s="8"/>
      <c r="L183" s="8"/>
      <c r="M183" s="7"/>
      <c r="N183" s="7"/>
      <c r="O183" s="7"/>
      <c r="P183" s="7"/>
    </row>
    <row r="184" spans="1:16" ht="47.25">
      <c r="A184" s="8" t="str">
        <f>[1]Лист1!A223</f>
        <v>Минеева</v>
      </c>
      <c r="B184" s="8" t="str">
        <f>[1]Лист1!B223</f>
        <v>Елена Валентиновна</v>
      </c>
      <c r="C184" s="8" t="s">
        <v>11</v>
      </c>
      <c r="D184" s="8" t="s">
        <v>11</v>
      </c>
      <c r="E184" s="8" t="str">
        <f>[1]Лист1!E223</f>
        <v>Учитель начальных классов</v>
      </c>
      <c r="F184" s="8" t="str">
        <f>[1]Лист1!F223</f>
        <v>МБОУ «Голенковская НШ-ДС»</v>
      </c>
      <c r="G184" s="8" t="str">
        <f>[1]Лист1!G223</f>
        <v>Омская область, Марьяновский район, д. Голенки</v>
      </c>
      <c r="H184" s="8" t="s">
        <v>21</v>
      </c>
      <c r="I184" s="8" t="str">
        <f>[1]Лист1!I223</f>
        <v>Презентация к уроку</v>
      </c>
      <c r="J184" s="8" t="str">
        <f>[1]Лист1!J223</f>
        <v>Презентация «Кувшинка – это удивительный цветок»</v>
      </c>
      <c r="K184" s="8"/>
      <c r="L184" s="8"/>
      <c r="M184" s="7"/>
      <c r="N184" s="7"/>
      <c r="O184" s="7"/>
      <c r="P184" s="7"/>
    </row>
    <row r="185" spans="1:16" ht="31.5">
      <c r="A185" s="8" t="s">
        <v>481</v>
      </c>
      <c r="B185" s="8" t="s">
        <v>482</v>
      </c>
      <c r="C185" s="8"/>
      <c r="D185" s="8"/>
      <c r="E185" s="8" t="s">
        <v>41</v>
      </c>
      <c r="F185" s="8" t="s">
        <v>483</v>
      </c>
      <c r="G185" s="8" t="s">
        <v>484</v>
      </c>
      <c r="H185" s="8" t="s">
        <v>37</v>
      </c>
      <c r="I185" s="8" t="s">
        <v>485</v>
      </c>
      <c r="J185" s="8" t="s">
        <v>486</v>
      </c>
      <c r="K185" s="8"/>
      <c r="L185" s="8"/>
      <c r="M185" s="7"/>
      <c r="N185" s="7"/>
      <c r="O185" s="7"/>
      <c r="P185" s="7"/>
    </row>
    <row r="186" spans="1:16" ht="31.5">
      <c r="A186" s="8" t="s">
        <v>1043</v>
      </c>
      <c r="B186" s="8" t="s">
        <v>1044</v>
      </c>
      <c r="C186" s="8"/>
      <c r="D186" s="8"/>
      <c r="E186" s="8" t="s">
        <v>41</v>
      </c>
      <c r="F186" s="8" t="s">
        <v>1045</v>
      </c>
      <c r="G186" s="8" t="s">
        <v>1046</v>
      </c>
      <c r="H186" s="8" t="s">
        <v>29</v>
      </c>
      <c r="I186" s="8" t="s">
        <v>536</v>
      </c>
      <c r="J186" s="8" t="s">
        <v>1047</v>
      </c>
      <c r="K186" s="8"/>
      <c r="L186" s="8"/>
      <c r="M186" s="7"/>
      <c r="N186" s="7"/>
      <c r="O186" s="7"/>
      <c r="P186" s="7"/>
    </row>
    <row r="187" spans="1:16" ht="94.5">
      <c r="A187" s="8" t="str">
        <f>[1]Лист1!A275</f>
        <v>Михайленко Инга</v>
      </c>
      <c r="B187" s="8" t="s">
        <v>11</v>
      </c>
      <c r="C187" s="8" t="str">
        <f>[1]Лист1!C275</f>
        <v>11 лет,вокальный ансамбль "Детство"</v>
      </c>
      <c r="D187" s="8" t="str">
        <f>[1]Лист1!$D$273</f>
        <v>Ситникова Надежда Александровна</v>
      </c>
      <c r="E187" s="8" t="str">
        <f>[1]Лист1!E275</f>
        <v>Преподаватель</v>
      </c>
      <c r="F187" s="8" t="str">
        <f>[1]Лист1!F275</f>
        <v>БОУ ДОД ЛМР "ДШИ"</v>
      </c>
      <c r="G187" s="8" t="str">
        <f>[1]Лист1!G275</f>
        <v>Омская область, р.п. Любинский</v>
      </c>
      <c r="H187" s="8" t="s">
        <v>37</v>
      </c>
      <c r="I187" s="8" t="str">
        <f>[1]Лист1!I275</f>
        <v>«Стань звездой!»</v>
      </c>
      <c r="J187" s="8" t="str">
        <f>[1]Лист1!J275</f>
        <v>"Я нарисую счастье"</v>
      </c>
      <c r="K187" s="8"/>
      <c r="L187" s="8"/>
      <c r="M187" s="7"/>
      <c r="N187" s="7"/>
      <c r="O187" s="7"/>
      <c r="P187" s="7"/>
    </row>
    <row r="188" spans="1:16" ht="31.5">
      <c r="A188" s="8" t="s">
        <v>672</v>
      </c>
      <c r="B188" s="8"/>
      <c r="C188" s="8" t="s">
        <v>337</v>
      </c>
      <c r="D188" s="8" t="s">
        <v>673</v>
      </c>
      <c r="E188" s="8" t="str">
        <f>[1]Лист1!E225</f>
        <v>Воспитатель</v>
      </c>
      <c r="F188" s="8" t="s">
        <v>674</v>
      </c>
      <c r="G188" s="8" t="s">
        <v>548</v>
      </c>
      <c r="H188" s="8" t="s">
        <v>37</v>
      </c>
      <c r="I188" s="8" t="s">
        <v>675</v>
      </c>
      <c r="J188" s="8" t="s">
        <v>676</v>
      </c>
      <c r="K188" s="8"/>
      <c r="L188" s="8"/>
      <c r="M188" s="7"/>
      <c r="N188" s="7"/>
      <c r="O188" s="7"/>
      <c r="P188" s="7"/>
    </row>
    <row r="189" spans="1:16" ht="31.5">
      <c r="A189" s="8" t="str">
        <f>[1]Лист1!A140</f>
        <v>Михайлова</v>
      </c>
      <c r="B189" s="8" t="str">
        <f>[1]Лист1!B140</f>
        <v>Анна Александровна</v>
      </c>
      <c r="C189" s="8" t="s">
        <v>11</v>
      </c>
      <c r="D189" s="8" t="s">
        <v>11</v>
      </c>
      <c r="E189" s="8" t="str">
        <f>[1]Лист1!E140</f>
        <v>Учитель математики</v>
      </c>
      <c r="F189" s="8" t="str">
        <f>[1]Лист1!F140</f>
        <v>МБОУ Питлярская СОШ "Образовательный центр"</v>
      </c>
      <c r="G189" s="8" t="str">
        <f>[1]Лист1!G140</f>
        <v>ЯНАО, Шурышкарский район, село Питляр</v>
      </c>
      <c r="H189" s="8" t="str">
        <f>[1]Лист1!H140</f>
        <v>1 МЕСТО</v>
      </c>
      <c r="I189" s="8" t="str">
        <f>[1]Лист1!I140</f>
        <v>Внеклассное мероприятие</v>
      </c>
      <c r="J189" s="8" t="str">
        <f>[1]Лист1!J140</f>
        <v>«Счастливый случай»</v>
      </c>
      <c r="K189" s="8"/>
      <c r="L189" s="8"/>
      <c r="M189" s="7"/>
      <c r="N189" s="7"/>
      <c r="O189" s="7"/>
      <c r="P189" s="7"/>
    </row>
    <row r="190" spans="1:16" ht="31.5">
      <c r="A190" s="8" t="str">
        <f>[1]Лист1!A139</f>
        <v xml:space="preserve">Михайлова </v>
      </c>
      <c r="B190" s="8" t="str">
        <f>[1]Лист1!B139</f>
        <v>Анна Александровна</v>
      </c>
      <c r="C190" s="8" t="s">
        <v>11</v>
      </c>
      <c r="D190" s="8" t="s">
        <v>11</v>
      </c>
      <c r="E190" s="8" t="str">
        <f>[1]Лист1!E139</f>
        <v>Учитель математики</v>
      </c>
      <c r="F190" s="8" t="str">
        <f>[1]Лист1!F139</f>
        <v>МБОУ Питлярская СОШ "Образовательный центр"</v>
      </c>
      <c r="G190" s="8" t="str">
        <f>[1]Лист1!G139</f>
        <v>ЯНАО, Шурышкарский район, село Питляр</v>
      </c>
      <c r="H190" s="8" t="s">
        <v>37</v>
      </c>
      <c r="I190" s="8" t="str">
        <f>[1]Лист1!I139</f>
        <v>Мой лучший урок</v>
      </c>
      <c r="J190" s="8" t="str">
        <f>[1]Лист1!J139</f>
        <v>Технологическая карта урока математики в 5 классе "Обыкновенные дроби"</v>
      </c>
      <c r="K190" s="8"/>
      <c r="L190" s="8"/>
      <c r="M190" s="7"/>
      <c r="N190" s="7"/>
      <c r="O190" s="7"/>
      <c r="P190" s="7"/>
    </row>
    <row r="191" spans="1:16" ht="31.5">
      <c r="A191" s="8" t="s">
        <v>822</v>
      </c>
      <c r="B191" s="8" t="s">
        <v>823</v>
      </c>
      <c r="C191" s="8"/>
      <c r="D191" s="8"/>
      <c r="E191" s="8" t="s">
        <v>824</v>
      </c>
      <c r="F191" s="8" t="s">
        <v>825</v>
      </c>
      <c r="G191" s="8" t="s">
        <v>826</v>
      </c>
      <c r="H191" s="8" t="s">
        <v>29</v>
      </c>
      <c r="I191" s="8" t="s">
        <v>827</v>
      </c>
      <c r="J191" s="8" t="s">
        <v>828</v>
      </c>
      <c r="K191" s="8"/>
      <c r="L191" s="8"/>
      <c r="M191" s="7"/>
      <c r="N191" s="7"/>
      <c r="O191" s="7"/>
      <c r="P191" s="7"/>
    </row>
    <row r="192" spans="1:16" ht="31.5">
      <c r="A192" s="8" t="s">
        <v>191</v>
      </c>
      <c r="B192" s="8"/>
      <c r="C192" s="8" t="s">
        <v>196</v>
      </c>
      <c r="D192" s="8" t="s">
        <v>192</v>
      </c>
      <c r="E192" s="8" t="s">
        <v>41</v>
      </c>
      <c r="F192" s="8" t="s">
        <v>193</v>
      </c>
      <c r="G192" s="8" t="s">
        <v>194</v>
      </c>
      <c r="H192" s="8" t="s">
        <v>29</v>
      </c>
      <c r="I192" s="8" t="s">
        <v>44</v>
      </c>
      <c r="J192" s="8" t="s">
        <v>195</v>
      </c>
      <c r="K192" s="8"/>
      <c r="L192" s="8"/>
      <c r="M192" s="7"/>
      <c r="N192" s="7"/>
      <c r="O192" s="7"/>
      <c r="P192" s="7"/>
    </row>
    <row r="193" spans="1:16" ht="15.75" customHeight="1">
      <c r="A193" s="8" t="s">
        <v>973</v>
      </c>
      <c r="B193" s="8" t="s">
        <v>974</v>
      </c>
      <c r="C193" s="8"/>
      <c r="D193" s="8"/>
      <c r="E193" s="8" t="s">
        <v>41</v>
      </c>
      <c r="F193" s="8" t="s">
        <v>966</v>
      </c>
      <c r="G193" s="8" t="s">
        <v>967</v>
      </c>
      <c r="H193" s="8" t="s">
        <v>20</v>
      </c>
      <c r="I193" s="8" t="s">
        <v>975</v>
      </c>
      <c r="J193" s="8" t="s">
        <v>976</v>
      </c>
      <c r="K193" s="8"/>
      <c r="L193" s="8"/>
      <c r="M193" s="7"/>
      <c r="N193" s="7"/>
      <c r="O193" s="7"/>
      <c r="P193" s="7"/>
    </row>
    <row r="194" spans="1:16" ht="63">
      <c r="A194" s="8" t="s">
        <v>829</v>
      </c>
      <c r="B194" s="8" t="s">
        <v>830</v>
      </c>
      <c r="C194" s="8"/>
      <c r="D194" s="8"/>
      <c r="E194" s="8" t="s">
        <v>831</v>
      </c>
      <c r="F194" s="8" t="s">
        <v>832</v>
      </c>
      <c r="G194" s="8" t="s">
        <v>833</v>
      </c>
      <c r="H194" s="8" t="s">
        <v>20</v>
      </c>
      <c r="I194" s="8" t="s">
        <v>834</v>
      </c>
      <c r="J194" s="8" t="s">
        <v>835</v>
      </c>
      <c r="K194" s="8"/>
      <c r="L194" s="8"/>
      <c r="M194" s="7"/>
      <c r="N194" s="7"/>
      <c r="O194" s="7"/>
      <c r="P194" s="7"/>
    </row>
    <row r="195" spans="1:16" ht="31.5">
      <c r="A195" s="8" t="str">
        <f>[1]Лист1!A105</f>
        <v>Надымова</v>
      </c>
      <c r="B195" s="8" t="str">
        <f>[1]Лист1!B105</f>
        <v>Наталья Александровна</v>
      </c>
      <c r="C195" s="8" t="s">
        <v>11</v>
      </c>
      <c r="D195" s="8" t="s">
        <v>11</v>
      </c>
      <c r="E195" s="8" t="str">
        <f>[1]Лист1!E105</f>
        <v>Музыкальный руководитель</v>
      </c>
      <c r="F195" s="8" t="str">
        <f>[1]Лист1!F105</f>
        <v>МОУ "Мулянская СОШ" дошкольные группы</v>
      </c>
      <c r="G195" s="8" t="str">
        <f>[1]Лист1!G105</f>
        <v>Пермский край, Пермский район, пос. Мулянка</v>
      </c>
      <c r="H195" s="8" t="s">
        <v>21</v>
      </c>
      <c r="I195" s="8" t="str">
        <f>[1]Лист1!I105</f>
        <v>Мой лучший урок</v>
      </c>
      <c r="J195" s="8" t="str">
        <f>[1]Лист1!J105</f>
        <v>«Веселые путешественники»</v>
      </c>
      <c r="K195" s="8"/>
      <c r="L195" s="8"/>
      <c r="M195" s="7"/>
      <c r="N195" s="7"/>
      <c r="O195" s="7"/>
      <c r="P195" s="7"/>
    </row>
    <row r="196" spans="1:16" ht="78.75">
      <c r="A196" s="8" t="s">
        <v>149</v>
      </c>
      <c r="B196" s="8"/>
      <c r="C196" s="8" t="s">
        <v>150</v>
      </c>
      <c r="D196" s="8" t="s">
        <v>151</v>
      </c>
      <c r="E196" s="8" t="s">
        <v>152</v>
      </c>
      <c r="F196" s="8" t="s">
        <v>153</v>
      </c>
      <c r="G196" s="8" t="s">
        <v>154</v>
      </c>
      <c r="H196" s="8" t="s">
        <v>29</v>
      </c>
      <c r="I196" s="8" t="s">
        <v>155</v>
      </c>
      <c r="J196" s="8" t="s">
        <v>156</v>
      </c>
      <c r="K196" s="8"/>
      <c r="L196" s="8"/>
      <c r="M196" s="7"/>
      <c r="N196" s="7"/>
      <c r="O196" s="7"/>
      <c r="P196" s="7"/>
    </row>
    <row r="197" spans="1:16" ht="31.5">
      <c r="A197" s="8" t="str">
        <f>[1]Лист1!A72</f>
        <v>Наумова</v>
      </c>
      <c r="B197" s="8" t="str">
        <f>[1]Лист1!B72</f>
        <v>Марина Николаевна</v>
      </c>
      <c r="C197" s="8" t="s">
        <v>11</v>
      </c>
      <c r="D197" s="8" t="s">
        <v>11</v>
      </c>
      <c r="E197" s="8" t="str">
        <f>[1]Лист1!E72</f>
        <v>Воспитатель</v>
      </c>
      <c r="F197" s="8" t="str">
        <f>[1]Лист1!F72</f>
        <v>Филиал МАДОУ "Детский сад №38"</v>
      </c>
      <c r="G197" s="8" t="str">
        <f>[1]Лист1!G72</f>
        <v>Свердловская область, город Первоуральск</v>
      </c>
      <c r="H197" s="8" t="s">
        <v>21</v>
      </c>
      <c r="I197" s="8" t="str">
        <f>[1]Лист1!I72</f>
        <v>Педагогический проект</v>
      </c>
      <c r="J197" s="8" t="str">
        <f>[1]Лист1!J72</f>
        <v>"В здоровом теле - здоровый дух"</v>
      </c>
      <c r="K197" s="8"/>
      <c r="L197" s="8"/>
      <c r="M197" s="7"/>
      <c r="N197" s="7"/>
      <c r="O197" s="7"/>
      <c r="P197" s="7"/>
    </row>
    <row r="198" spans="1:16" ht="31.5">
      <c r="A198" s="8" t="str">
        <f>[1]Лист1!A267</f>
        <v>Нахтегаль Ангелина</v>
      </c>
      <c r="B198" s="8" t="s">
        <v>11</v>
      </c>
      <c r="C198" s="8" t="str">
        <f>[1]Лист1!C267</f>
        <v>16 лет</v>
      </c>
      <c r="D198" s="8" t="str">
        <f>[1]Лист1!D267</f>
        <v>Нахтегаль Наталья Васильевна</v>
      </c>
      <c r="E198" s="8" t="s">
        <v>11</v>
      </c>
      <c r="F198" s="8" t="str">
        <f>[1]Лист1!F267</f>
        <v>МКУДОД ЦДТ</v>
      </c>
      <c r="G198" s="8" t="str">
        <f>[1]Лист1!G267</f>
        <v>Красноярский край, г. Игарка, II м-н</v>
      </c>
      <c r="H198" s="8" t="str">
        <f>[1]Лист1!H267</f>
        <v>1 МЕСТО</v>
      </c>
      <c r="I198" s="8" t="str">
        <f>[1]Лист1!I267</f>
        <v>Декоративно-прикладное творчество</v>
      </c>
      <c r="J198" s="8" t="str">
        <f>[1]Лист1!J267</f>
        <v>Панно «Одинокая сосна»</v>
      </c>
      <c r="K198" s="8"/>
      <c r="L198" s="8"/>
      <c r="M198" s="7"/>
      <c r="N198" s="7"/>
      <c r="O198" s="7"/>
      <c r="P198" s="7"/>
    </row>
    <row r="199" spans="1:16" ht="126">
      <c r="A199" s="8" t="str">
        <f>[1]Лист1!A270</f>
        <v>Нахтегаль Наталья Васильевна</v>
      </c>
      <c r="B199" s="8" t="s">
        <v>11</v>
      </c>
      <c r="C199" s="8" t="s">
        <v>11</v>
      </c>
      <c r="D199" s="8" t="s">
        <v>11</v>
      </c>
      <c r="E199" s="8" t="s">
        <v>11</v>
      </c>
      <c r="F199" s="8" t="str">
        <f>[1]Лист1!F270</f>
        <v>МКУДОД ЦДТ</v>
      </c>
      <c r="G199" s="8" t="str">
        <f>[1]Лист1!G270</f>
        <v>Красноярский край, г. Игарка, II м-н</v>
      </c>
      <c r="H199" s="8" t="str">
        <f>[1]Лист1!H270</f>
        <v>за   высокопрофессиональную подготовку участников</v>
      </c>
      <c r="I199" s="8" t="str">
        <f>[1]Лист1!I270</f>
        <v>Декоративно-прикладное творчество</v>
      </c>
      <c r="J199" s="8" t="s">
        <v>11</v>
      </c>
      <c r="K199" s="8"/>
      <c r="L199" s="8"/>
      <c r="M199" s="7"/>
      <c r="N199" s="7"/>
      <c r="O199" s="7"/>
      <c r="P199" s="7"/>
    </row>
    <row r="200" spans="1:16" ht="31.5">
      <c r="A200" s="8" t="s">
        <v>1066</v>
      </c>
      <c r="B200" s="8"/>
      <c r="C200" s="8" t="s">
        <v>39</v>
      </c>
      <c r="D200" s="8" t="s">
        <v>158</v>
      </c>
      <c r="E200" s="8" t="s">
        <v>41</v>
      </c>
      <c r="F200" s="8" t="s">
        <v>1067</v>
      </c>
      <c r="G200" s="8" t="s">
        <v>857</v>
      </c>
      <c r="H200" s="8" t="s">
        <v>20</v>
      </c>
      <c r="I200" s="8" t="s">
        <v>1068</v>
      </c>
      <c r="J200" s="8" t="s">
        <v>1069</v>
      </c>
      <c r="K200" s="8"/>
      <c r="L200" s="8"/>
      <c r="M200" s="7"/>
      <c r="N200" s="7"/>
      <c r="O200" s="7"/>
      <c r="P200" s="7"/>
    </row>
    <row r="201" spans="1:16" ht="31.5">
      <c r="A201" s="8" t="s">
        <v>981</v>
      </c>
      <c r="B201" s="8" t="s">
        <v>982</v>
      </c>
      <c r="C201" s="8"/>
      <c r="D201" s="8"/>
      <c r="E201" s="8" t="s">
        <v>41</v>
      </c>
      <c r="F201" s="8" t="s">
        <v>983</v>
      </c>
      <c r="G201" s="8" t="s">
        <v>984</v>
      </c>
      <c r="H201" s="8" t="s">
        <v>765</v>
      </c>
      <c r="I201" s="8" t="s">
        <v>985</v>
      </c>
      <c r="J201" s="8" t="s">
        <v>986</v>
      </c>
      <c r="K201" s="8"/>
      <c r="L201" s="8"/>
      <c r="M201" s="7"/>
      <c r="N201" s="7"/>
      <c r="O201" s="7"/>
      <c r="P201" s="7"/>
    </row>
    <row r="202" spans="1:16" ht="15" customHeight="1">
      <c r="A202" s="8" t="str">
        <f>[1]Лист1!A268</f>
        <v>Объединение «Дары леса»</v>
      </c>
      <c r="B202" s="8" t="s">
        <v>11</v>
      </c>
      <c r="C202" s="8" t="s">
        <v>11</v>
      </c>
      <c r="D202" s="8" t="str">
        <f>[1]Лист1!D268</f>
        <v>Нахтегаль Наталья Васильевна</v>
      </c>
      <c r="E202" s="8" t="s">
        <v>11</v>
      </c>
      <c r="F202" s="8" t="str">
        <f>[1]Лист1!F268</f>
        <v>МКУДОД ЦДТ</v>
      </c>
      <c r="G202" s="8" t="str">
        <f>[1]Лист1!G268</f>
        <v>Красноярский край, г. Игарка, II м-н</v>
      </c>
      <c r="H202" s="8" t="str">
        <f>[1]Лист1!H268</f>
        <v>1 МЕСТО</v>
      </c>
      <c r="I202" s="8" t="str">
        <f>[1]Лист1!I268</f>
        <v>Декоративно-прикладное творчество</v>
      </c>
      <c r="J202" s="8" t="str">
        <f>[1]Лист1!J268</f>
        <v>Панно «Сказочное дерево»</v>
      </c>
      <c r="K202" s="8"/>
      <c r="L202" s="8"/>
      <c r="M202" s="7"/>
      <c r="N202" s="7"/>
      <c r="O202" s="7"/>
      <c r="P202" s="7"/>
    </row>
    <row r="203" spans="1:16" ht="31.5">
      <c r="A203" s="8" t="str">
        <f>[1]Лист1!A269</f>
        <v>Объединение «Дары леса»</v>
      </c>
      <c r="B203" s="8" t="s">
        <v>11</v>
      </c>
      <c r="C203" s="8" t="str">
        <f>[1]Лист1!C269</f>
        <v>10-12 лет</v>
      </c>
      <c r="D203" s="8" t="str">
        <f>[1]Лист1!D269</f>
        <v>Нахтегаль Наталья Васильевна</v>
      </c>
      <c r="E203" s="8" t="s">
        <v>11</v>
      </c>
      <c r="F203" s="8" t="str">
        <f>[1]Лист1!F269</f>
        <v>МКУДОД ЦДТ</v>
      </c>
      <c r="G203" s="8" t="str">
        <f>[1]Лист1!G269</f>
        <v>Красноярский край, г. Игарка, II м-н</v>
      </c>
      <c r="H203" s="8" t="str">
        <f>[1]Лист1!H269</f>
        <v>1 МЕСТО</v>
      </c>
      <c r="I203" s="8" t="str">
        <f>[1]Лист1!I269</f>
        <v>Декоративно-прикладное творчество</v>
      </c>
      <c r="J203" s="8" t="str">
        <f>[1]Лист1!J269</f>
        <v>Туески</v>
      </c>
      <c r="K203" s="8"/>
      <c r="L203" s="8"/>
      <c r="M203" s="7"/>
      <c r="N203" s="7"/>
      <c r="O203" s="7"/>
      <c r="P203" s="7"/>
    </row>
    <row r="204" spans="1:16" ht="47.25">
      <c r="A204" s="8" t="s">
        <v>740</v>
      </c>
      <c r="B204" s="8" t="s">
        <v>741</v>
      </c>
      <c r="C204" s="8"/>
      <c r="D204" s="8"/>
      <c r="E204" s="8" t="s">
        <v>152</v>
      </c>
      <c r="F204" s="8" t="s">
        <v>742</v>
      </c>
      <c r="G204" s="8" t="s">
        <v>743</v>
      </c>
      <c r="H204" s="8" t="s">
        <v>20</v>
      </c>
      <c r="I204" s="8" t="s">
        <v>744</v>
      </c>
      <c r="J204" s="8" t="s">
        <v>745</v>
      </c>
      <c r="K204" s="8"/>
      <c r="L204" s="8"/>
      <c r="M204" s="7"/>
      <c r="N204" s="7"/>
      <c r="O204" s="7"/>
      <c r="P204" s="7"/>
    </row>
    <row r="205" spans="1:16" ht="15.75">
      <c r="A205" s="8" t="str">
        <f>$D$134</f>
        <v xml:space="preserve"> </v>
      </c>
      <c r="B205" s="8"/>
      <c r="C205" s="8"/>
      <c r="D205" s="8"/>
      <c r="E205" s="8" t="str">
        <f>$E$134</f>
        <v>Педагог дополнительного образования, концертмейстер</v>
      </c>
      <c r="F205" s="8" t="str">
        <f>$F$134</f>
        <v>МБОУ ДОД ЦДТ</v>
      </c>
      <c r="G205" s="8" t="str">
        <f>$G$134</f>
        <v>Сахалинская область, г. Поронайск</v>
      </c>
      <c r="H205" s="8" t="str">
        <f>[1]Лист1!$H$57</f>
        <v>за   высокопрофессиональную подготовку участников</v>
      </c>
      <c r="I205" s="8" t="s">
        <v>332</v>
      </c>
      <c r="J205" s="8"/>
      <c r="K205" s="8"/>
      <c r="L205" s="8"/>
      <c r="M205" s="7"/>
      <c r="N205" s="7"/>
      <c r="O205" s="7"/>
      <c r="P205" s="7"/>
    </row>
    <row r="206" spans="1:16" ht="47.25">
      <c r="A206" s="8" t="s">
        <v>570</v>
      </c>
      <c r="B206" s="8" t="s">
        <v>571</v>
      </c>
      <c r="C206" s="8"/>
      <c r="D206" s="8"/>
      <c r="E206" s="8" t="s">
        <v>572</v>
      </c>
      <c r="F206" s="8" t="s">
        <v>573</v>
      </c>
      <c r="G206" s="8" t="s">
        <v>574</v>
      </c>
      <c r="H206" s="8" t="s">
        <v>37</v>
      </c>
      <c r="I206" s="8" t="s">
        <v>94</v>
      </c>
      <c r="J206" s="8" t="s">
        <v>575</v>
      </c>
      <c r="K206" s="8"/>
      <c r="L206" s="8"/>
      <c r="M206" s="7"/>
      <c r="N206" s="7"/>
      <c r="O206" s="7"/>
      <c r="P206" s="7"/>
    </row>
    <row r="207" spans="1:16" ht="94.5">
      <c r="A207" s="8" t="str">
        <f>[1]Лист1!A273</f>
        <v>Олейник Софья</v>
      </c>
      <c r="B207" s="8" t="s">
        <v>11</v>
      </c>
      <c r="C207" s="8" t="str">
        <f>[1]Лист1!C273</f>
        <v>11 лет,вокальный ансамбль "Детство"</v>
      </c>
      <c r="D207" s="8" t="str">
        <f>[1]Лист1!$D$273</f>
        <v>Ситникова Надежда Александровна</v>
      </c>
      <c r="E207" s="8" t="str">
        <f>[1]Лист1!E273</f>
        <v>Преподаватель</v>
      </c>
      <c r="F207" s="8" t="str">
        <f>[1]Лист1!F273</f>
        <v>БОУ ДОД ЛМР "ДШИ"</v>
      </c>
      <c r="G207" s="8" t="str">
        <f>[1]Лист1!G273</f>
        <v>Омская область, р.п. Любинский</v>
      </c>
      <c r="H207" s="8" t="s">
        <v>37</v>
      </c>
      <c r="I207" s="8" t="str">
        <f>[1]Лист1!I273</f>
        <v>«Стань звездой!»</v>
      </c>
      <c r="J207" s="8" t="str">
        <f>[1]Лист1!J273</f>
        <v>"Я нарисую счастье"</v>
      </c>
      <c r="K207" s="8"/>
      <c r="L207" s="8"/>
      <c r="M207" s="7"/>
      <c r="N207" s="7"/>
      <c r="O207" s="7"/>
      <c r="P207" s="7"/>
    </row>
    <row r="208" spans="1:16" ht="47.25">
      <c r="A208" s="8" t="s">
        <v>493</v>
      </c>
      <c r="B208" s="8"/>
      <c r="C208" s="8" t="s">
        <v>102</v>
      </c>
      <c r="D208" s="8" t="s">
        <v>494</v>
      </c>
      <c r="E208" s="8" t="s">
        <v>152</v>
      </c>
      <c r="F208" s="8" t="s">
        <v>489</v>
      </c>
      <c r="G208" s="8" t="s">
        <v>490</v>
      </c>
      <c r="H208" s="8" t="s">
        <v>29</v>
      </c>
      <c r="I208" s="8" t="s">
        <v>495</v>
      </c>
      <c r="J208" s="8" t="s">
        <v>496</v>
      </c>
      <c r="K208" s="8"/>
      <c r="L208" s="8"/>
      <c r="M208" s="7"/>
      <c r="N208" s="7"/>
      <c r="O208" s="7"/>
      <c r="P208" s="7"/>
    </row>
    <row r="209" spans="1:16" ht="47.25">
      <c r="A209" s="8" t="s">
        <v>254</v>
      </c>
      <c r="B209" s="8" t="s">
        <v>255</v>
      </c>
      <c r="C209" s="8"/>
      <c r="D209" s="8"/>
      <c r="E209" s="8" t="s">
        <v>256</v>
      </c>
      <c r="F209" s="8" t="s">
        <v>257</v>
      </c>
      <c r="G209" s="8" t="s">
        <v>258</v>
      </c>
      <c r="H209" s="8" t="s">
        <v>37</v>
      </c>
      <c r="I209" s="8" t="s">
        <v>28</v>
      </c>
      <c r="J209" s="8" t="s">
        <v>259</v>
      </c>
      <c r="K209" s="8"/>
      <c r="L209" s="8"/>
      <c r="M209" s="7"/>
      <c r="N209" s="7"/>
      <c r="O209" s="7"/>
      <c r="P209" s="7"/>
    </row>
    <row r="210" spans="1:16" ht="47.25">
      <c r="A210" s="8" t="str">
        <f>[1]Лист1!A75</f>
        <v xml:space="preserve">Павлова </v>
      </c>
      <c r="B210" s="8" t="str">
        <f>[1]Лист1!B75</f>
        <v>Олеся Евгеньевна</v>
      </c>
      <c r="C210" s="8" t="s">
        <v>11</v>
      </c>
      <c r="D210" s="8" t="s">
        <v>11</v>
      </c>
      <c r="E210" s="8" t="str">
        <f>[1]Лист1!E75</f>
        <v>Преподаватель, художник-оформитель</v>
      </c>
      <c r="F210" s="8" t="str">
        <f>[1]Лист1!F75</f>
        <v>БОУ ДОД "ДШИ" ЛМР</v>
      </c>
      <c r="G210" s="8" t="str">
        <f>[1]Лист1!G75</f>
        <v>Омская область, р.п. Любинский</v>
      </c>
      <c r="H210" s="8" t="str">
        <f>[1]Лист1!H75</f>
        <v>1 МЕСТО</v>
      </c>
      <c r="I210" s="8" t="str">
        <f>[1]Лист1!I75</f>
        <v>«Мы актеры»</v>
      </c>
      <c r="J210" s="8" t="str">
        <f>[1]Лист1!J75</f>
        <v>"Волк и семеро козлят"</v>
      </c>
      <c r="K210" s="8"/>
      <c r="L210" s="8"/>
      <c r="M210" s="7"/>
      <c r="N210" s="7"/>
      <c r="O210" s="7"/>
      <c r="P210" s="7"/>
    </row>
    <row r="211" spans="1:16" ht="47.25">
      <c r="A211" s="8" t="str">
        <f>[1]Лист1!A16</f>
        <v>Павлова Ксения</v>
      </c>
      <c r="B211" s="8" t="s">
        <v>11</v>
      </c>
      <c r="C211" s="8" t="str">
        <f>[1]Лист1!C16</f>
        <v>5 лет</v>
      </c>
      <c r="D211" s="8" t="str">
        <f>[1]Лист1!D16</f>
        <v>Тарасова Людмила Фёдоровна</v>
      </c>
      <c r="E211" s="8" t="s">
        <v>11</v>
      </c>
      <c r="F211" s="8" t="str">
        <f>[1]Лист1!F16</f>
        <v>МБДОУ центр развития ребенка – детский сад № 22 «Лучик»</v>
      </c>
      <c r="G211" s="8" t="str">
        <f>[1]Лист1!G16</f>
        <v>Самарская область, г. Тольятти</v>
      </c>
      <c r="H211" s="8" t="str">
        <f>[1]Лист1!H16</f>
        <v>1 МЕСТО</v>
      </c>
      <c r="I211" s="8" t="str">
        <f>[1]Лист1!I16</f>
        <v>"Солнечное лето"</v>
      </c>
      <c r="J211" s="8" t="str">
        <f>[1]Лист1!J16</f>
        <v>«Наше любимое лето»</v>
      </c>
      <c r="K211" s="8"/>
      <c r="L211" s="8"/>
      <c r="M211" s="7"/>
      <c r="N211" s="7"/>
      <c r="O211" s="7"/>
      <c r="P211" s="7"/>
    </row>
    <row r="212" spans="1:16" ht="13.5" customHeight="1">
      <c r="A212" s="8" t="s">
        <v>729</v>
      </c>
      <c r="B212" s="8" t="s">
        <v>730</v>
      </c>
      <c r="C212" s="8"/>
      <c r="D212" s="8"/>
      <c r="E212" s="8" t="s">
        <v>41</v>
      </c>
      <c r="F212" s="8" t="s">
        <v>731</v>
      </c>
      <c r="G212" s="8" t="s">
        <v>732</v>
      </c>
      <c r="H212" s="8" t="s">
        <v>37</v>
      </c>
      <c r="I212" s="8" t="s">
        <v>136</v>
      </c>
      <c r="J212" s="8" t="s">
        <v>733</v>
      </c>
      <c r="K212" s="8"/>
      <c r="L212" s="8"/>
      <c r="M212" s="7"/>
      <c r="N212" s="7"/>
      <c r="O212" s="7"/>
      <c r="P212" s="7"/>
    </row>
    <row r="213" spans="1:16" ht="31.5">
      <c r="A213" s="8" t="s">
        <v>937</v>
      </c>
      <c r="B213" s="8" t="s">
        <v>938</v>
      </c>
      <c r="C213" s="8"/>
      <c r="D213" s="8"/>
      <c r="E213" s="8" t="s">
        <v>41</v>
      </c>
      <c r="F213" s="8" t="s">
        <v>939</v>
      </c>
      <c r="G213" s="8" t="s">
        <v>940</v>
      </c>
      <c r="H213" s="8" t="s">
        <v>29</v>
      </c>
      <c r="I213" s="8" t="s">
        <v>941</v>
      </c>
      <c r="J213" s="8" t="s">
        <v>942</v>
      </c>
      <c r="K213" s="8"/>
      <c r="L213" s="8"/>
      <c r="M213" s="7"/>
      <c r="N213" s="7"/>
      <c r="O213" s="7"/>
      <c r="P213" s="7"/>
    </row>
    <row r="214" spans="1:16" ht="47.25">
      <c r="A214" s="8" t="s">
        <v>900</v>
      </c>
      <c r="B214" s="8"/>
      <c r="C214" s="8"/>
      <c r="D214" s="8" t="s">
        <v>901</v>
      </c>
      <c r="E214" s="8" t="s">
        <v>79</v>
      </c>
      <c r="F214" s="8" t="s">
        <v>902</v>
      </c>
      <c r="G214" s="8" t="s">
        <v>903</v>
      </c>
      <c r="H214" s="8" t="s">
        <v>20</v>
      </c>
      <c r="I214" s="8" t="s">
        <v>904</v>
      </c>
      <c r="J214" s="8" t="s">
        <v>905</v>
      </c>
      <c r="K214" s="8"/>
      <c r="L214" s="8"/>
      <c r="M214" s="7"/>
      <c r="N214" s="7"/>
      <c r="O214" s="7"/>
      <c r="P214" s="7"/>
    </row>
    <row r="215" spans="1:16" ht="31.5">
      <c r="A215" s="8" t="s">
        <v>393</v>
      </c>
      <c r="B215" s="8" t="s">
        <v>394</v>
      </c>
      <c r="C215" s="8"/>
      <c r="D215" s="8"/>
      <c r="E215" s="8" t="s">
        <v>395</v>
      </c>
      <c r="F215" s="8" t="s">
        <v>396</v>
      </c>
      <c r="G215" s="8" t="s">
        <v>146</v>
      </c>
      <c r="H215" s="8" t="s">
        <v>29</v>
      </c>
      <c r="I215" s="8" t="s">
        <v>397</v>
      </c>
      <c r="J215" s="8" t="s">
        <v>398</v>
      </c>
      <c r="K215" s="8"/>
      <c r="L215" s="8"/>
      <c r="M215" s="7"/>
      <c r="N215" s="7"/>
      <c r="O215" s="7"/>
      <c r="P215" s="7"/>
    </row>
    <row r="216" spans="1:16" ht="47.25">
      <c r="A216" s="8" t="s">
        <v>677</v>
      </c>
      <c r="B216" s="8" t="s">
        <v>678</v>
      </c>
      <c r="C216" s="8"/>
      <c r="D216" s="8"/>
      <c r="E216" s="8" t="s">
        <v>679</v>
      </c>
      <c r="F216" s="8" t="s">
        <v>680</v>
      </c>
      <c r="G216" s="8" t="s">
        <v>681</v>
      </c>
      <c r="H216" s="8" t="s">
        <v>37</v>
      </c>
      <c r="I216" s="8" t="s">
        <v>682</v>
      </c>
      <c r="J216" s="8" t="s">
        <v>683</v>
      </c>
      <c r="K216" s="8"/>
      <c r="L216" s="8"/>
      <c r="M216" s="7"/>
      <c r="N216" s="7"/>
      <c r="O216" s="7"/>
      <c r="P216" s="7"/>
    </row>
    <row r="217" spans="1:16" ht="47.25">
      <c r="A217" s="8" t="s">
        <v>225</v>
      </c>
      <c r="B217" s="8"/>
      <c r="C217" s="8" t="s">
        <v>126</v>
      </c>
      <c r="D217" s="8" t="s">
        <v>226</v>
      </c>
      <c r="E217" s="8"/>
      <c r="F217" s="8" t="s">
        <v>227</v>
      </c>
      <c r="G217" s="8" t="s">
        <v>228</v>
      </c>
      <c r="H217" s="8" t="s">
        <v>37</v>
      </c>
      <c r="I217" s="8" t="s">
        <v>44</v>
      </c>
      <c r="J217" s="8" t="s">
        <v>229</v>
      </c>
      <c r="K217" s="8"/>
      <c r="L217" s="8"/>
      <c r="M217" s="7"/>
      <c r="N217" s="7"/>
      <c r="O217" s="7"/>
      <c r="P217" s="7"/>
    </row>
    <row r="218" spans="1:16" ht="31.5">
      <c r="A218" s="8" t="s">
        <v>260</v>
      </c>
      <c r="B218" s="8" t="s">
        <v>186</v>
      </c>
      <c r="C218" s="8"/>
      <c r="D218" s="8"/>
      <c r="E218" s="8" t="s">
        <v>262</v>
      </c>
      <c r="F218" s="8" t="s">
        <v>263</v>
      </c>
      <c r="G218" s="8" t="s">
        <v>264</v>
      </c>
      <c r="H218" s="8" t="s">
        <v>37</v>
      </c>
      <c r="I218" s="8" t="s">
        <v>28</v>
      </c>
      <c r="J218" s="8" t="s">
        <v>265</v>
      </c>
      <c r="K218" s="8"/>
      <c r="L218" s="8"/>
      <c r="M218" s="7"/>
      <c r="N218" s="7"/>
      <c r="O218" s="7"/>
      <c r="P218" s="7"/>
    </row>
    <row r="219" spans="1:16" ht="47.25">
      <c r="A219" s="8" t="s">
        <v>612</v>
      </c>
      <c r="B219" s="8" t="s">
        <v>613</v>
      </c>
      <c r="C219" s="8"/>
      <c r="D219" s="8"/>
      <c r="E219" s="8" t="s">
        <v>614</v>
      </c>
      <c r="F219" s="8" t="s">
        <v>615</v>
      </c>
      <c r="G219" s="8" t="s">
        <v>616</v>
      </c>
      <c r="H219" s="8" t="s">
        <v>29</v>
      </c>
      <c r="I219" s="8" t="s">
        <v>324</v>
      </c>
      <c r="J219" s="8" t="s">
        <v>617</v>
      </c>
      <c r="K219" s="8"/>
      <c r="L219" s="8"/>
      <c r="M219" s="7"/>
      <c r="N219" s="7"/>
      <c r="O219" s="7"/>
      <c r="P219" s="7"/>
    </row>
    <row r="220" spans="1:16" ht="47.25">
      <c r="A220" s="8" t="s">
        <v>435</v>
      </c>
      <c r="B220" s="8"/>
      <c r="C220" s="8" t="s">
        <v>439</v>
      </c>
      <c r="D220" s="8" t="s">
        <v>436</v>
      </c>
      <c r="E220" s="8" t="s">
        <v>41</v>
      </c>
      <c r="F220" s="8" t="s">
        <v>432</v>
      </c>
      <c r="G220" s="8" t="s">
        <v>433</v>
      </c>
      <c r="H220" s="8" t="s">
        <v>29</v>
      </c>
      <c r="I220" s="8" t="s">
        <v>437</v>
      </c>
      <c r="J220" s="8" t="s">
        <v>438</v>
      </c>
      <c r="K220" s="8"/>
      <c r="L220" s="8"/>
      <c r="M220" s="7"/>
      <c r="N220" s="7"/>
      <c r="O220" s="7"/>
      <c r="P220" s="7"/>
    </row>
    <row r="221" spans="1:16" ht="31.5">
      <c r="A221" s="8" t="str">
        <f>[1]Лист1!A103</f>
        <v>Полескова</v>
      </c>
      <c r="B221" s="8" t="str">
        <f>[1]Лист1!B103</f>
        <v>Лариса Михайловна</v>
      </c>
      <c r="C221" s="8" t="s">
        <v>11</v>
      </c>
      <c r="D221" s="8" t="s">
        <v>11</v>
      </c>
      <c r="E221" s="8" t="str">
        <f>[1]Лист1!E103</f>
        <v>Преподаватель по классу фортепиано</v>
      </c>
      <c r="F221" s="8" t="str">
        <f>[1]Лист1!F103</f>
        <v>МБОУ ДОД ДШИ № 4 г.Курска</v>
      </c>
      <c r="G221" s="8" t="s">
        <v>11</v>
      </c>
      <c r="H221" s="8" t="s">
        <v>21</v>
      </c>
      <c r="I221" s="8" t="str">
        <f>[1]Лист1!I103</f>
        <v>Творческие работы и учебно-методические разработки педагогов</v>
      </c>
      <c r="J221" s="8" t="str">
        <f>[1]Лист1!J103</f>
        <v>Сценическое волнение и способы его преодоления</v>
      </c>
      <c r="K221" s="8"/>
      <c r="L221" s="8"/>
      <c r="M221" s="7"/>
      <c r="N221" s="7"/>
      <c r="O221" s="7"/>
      <c r="P221" s="7"/>
    </row>
    <row r="222" spans="1:16" ht="31.5">
      <c r="A222" s="8" t="s">
        <v>848</v>
      </c>
      <c r="B222" s="8" t="s">
        <v>849</v>
      </c>
      <c r="C222" s="8"/>
      <c r="D222" s="8"/>
      <c r="E222" s="8" t="s">
        <v>41</v>
      </c>
      <c r="F222" s="8" t="s">
        <v>850</v>
      </c>
      <c r="G222" s="8" t="s">
        <v>851</v>
      </c>
      <c r="H222" s="8" t="s">
        <v>29</v>
      </c>
      <c r="I222" s="8" t="s">
        <v>852</v>
      </c>
      <c r="J222" s="8" t="s">
        <v>853</v>
      </c>
      <c r="K222" s="8"/>
      <c r="L222" s="8"/>
      <c r="M222" s="7"/>
      <c r="N222" s="7"/>
      <c r="O222" s="7"/>
      <c r="P222" s="7"/>
    </row>
    <row r="223" spans="1:16" ht="31.5">
      <c r="A223" s="8" t="s">
        <v>1048</v>
      </c>
      <c r="B223" s="8" t="s">
        <v>1049</v>
      </c>
      <c r="C223" s="8"/>
      <c r="D223" s="8"/>
      <c r="E223" s="8" t="s">
        <v>41</v>
      </c>
      <c r="F223" s="8" t="s">
        <v>1050</v>
      </c>
      <c r="G223" s="8" t="s">
        <v>1051</v>
      </c>
      <c r="H223" s="8" t="s">
        <v>29</v>
      </c>
      <c r="I223" s="8" t="s">
        <v>1052</v>
      </c>
      <c r="J223" s="8" t="s">
        <v>1053</v>
      </c>
      <c r="K223" s="8"/>
      <c r="L223" s="8"/>
      <c r="M223" s="7"/>
      <c r="N223" s="7"/>
      <c r="O223" s="7"/>
      <c r="P223" s="7"/>
    </row>
    <row r="224" spans="1:16" ht="47.25">
      <c r="A224" s="8" t="s">
        <v>326</v>
      </c>
      <c r="B224" s="8"/>
      <c r="C224" s="8" t="s">
        <v>328</v>
      </c>
      <c r="D224" s="8" t="s">
        <v>327</v>
      </c>
      <c r="E224" s="8" t="s">
        <v>329</v>
      </c>
      <c r="F224" s="8" t="s">
        <v>330</v>
      </c>
      <c r="G224" s="8"/>
      <c r="H224" s="8" t="s">
        <v>29</v>
      </c>
      <c r="I224" s="8" t="s">
        <v>332</v>
      </c>
      <c r="J224" s="8" t="s">
        <v>331</v>
      </c>
      <c r="K224" s="8"/>
      <c r="L224" s="8"/>
      <c r="M224" s="7"/>
      <c r="N224" s="7"/>
      <c r="O224" s="7"/>
      <c r="P224" s="7"/>
    </row>
    <row r="225" spans="1:16" ht="31.5">
      <c r="A225" s="8" t="s">
        <v>644</v>
      </c>
      <c r="B225" s="8"/>
      <c r="C225" s="8" t="s">
        <v>126</v>
      </c>
      <c r="D225" s="8" t="s">
        <v>273</v>
      </c>
      <c r="E225" s="8" t="s">
        <v>41</v>
      </c>
      <c r="F225" s="8" t="s">
        <v>641</v>
      </c>
      <c r="G225" s="8" t="s">
        <v>642</v>
      </c>
      <c r="H225" s="8" t="s">
        <v>29</v>
      </c>
      <c r="I225" s="8" t="s">
        <v>44</v>
      </c>
      <c r="J225" s="8" t="s">
        <v>645</v>
      </c>
      <c r="K225" s="8"/>
      <c r="L225" s="8"/>
      <c r="M225" s="7"/>
      <c r="N225" s="7"/>
      <c r="O225" s="7"/>
      <c r="P225" s="7"/>
    </row>
    <row r="226" spans="1:16" ht="14.25" customHeight="1">
      <c r="A226" s="8" t="s">
        <v>215</v>
      </c>
      <c r="B226" s="8" t="s">
        <v>216</v>
      </c>
      <c r="C226" s="8"/>
      <c r="D226" s="8"/>
      <c r="E226" s="8" t="s">
        <v>60</v>
      </c>
      <c r="F226" s="8" t="s">
        <v>217</v>
      </c>
      <c r="G226" s="8" t="s">
        <v>218</v>
      </c>
      <c r="H226" s="8" t="s">
        <v>37</v>
      </c>
      <c r="I226" s="8" t="s">
        <v>63</v>
      </c>
      <c r="J226" s="8" t="s">
        <v>219</v>
      </c>
      <c r="K226" s="8"/>
      <c r="L226" s="8"/>
      <c r="M226" s="7"/>
      <c r="N226" s="7"/>
      <c r="O226" s="7"/>
      <c r="P226" s="7"/>
    </row>
    <row r="227" spans="1:16" ht="47.25">
      <c r="A227" s="8" t="s">
        <v>215</v>
      </c>
      <c r="B227" s="8" t="s">
        <v>684</v>
      </c>
      <c r="C227" s="8"/>
      <c r="D227" s="8"/>
      <c r="E227" s="8" t="s">
        <v>41</v>
      </c>
      <c r="F227" s="8" t="s">
        <v>685</v>
      </c>
      <c r="G227" s="8" t="s">
        <v>686</v>
      </c>
      <c r="H227" s="8" t="s">
        <v>29</v>
      </c>
      <c r="I227" s="8" t="s">
        <v>688</v>
      </c>
      <c r="J227" s="8" t="s">
        <v>687</v>
      </c>
      <c r="K227" s="8"/>
      <c r="L227" s="8"/>
      <c r="M227" s="7"/>
      <c r="N227" s="7"/>
      <c r="O227" s="7"/>
      <c r="P227" s="7"/>
    </row>
    <row r="228" spans="1:16" ht="47.25">
      <c r="A228" s="8" t="s">
        <v>453</v>
      </c>
      <c r="B228" s="8" t="s">
        <v>454</v>
      </c>
      <c r="C228" s="8"/>
      <c r="D228" s="8"/>
      <c r="E228" s="8" t="s">
        <v>455</v>
      </c>
      <c r="F228" s="8" t="s">
        <v>456</v>
      </c>
      <c r="G228" s="8" t="s">
        <v>433</v>
      </c>
      <c r="H228" s="8" t="s">
        <v>29</v>
      </c>
      <c r="I228" s="8" t="s">
        <v>457</v>
      </c>
      <c r="J228" s="8" t="s">
        <v>458</v>
      </c>
      <c r="K228" s="8"/>
      <c r="L228" s="8"/>
      <c r="M228" s="7"/>
      <c r="N228" s="7"/>
      <c r="O228" s="7"/>
      <c r="P228" s="7"/>
    </row>
    <row r="229" spans="1:16" ht="31.5">
      <c r="A229" s="8" t="s">
        <v>284</v>
      </c>
      <c r="B229" s="8"/>
      <c r="C229" s="8" t="s">
        <v>205</v>
      </c>
      <c r="D229" s="8" t="s">
        <v>285</v>
      </c>
      <c r="E229" s="8" t="s">
        <v>41</v>
      </c>
      <c r="F229" s="8" t="s">
        <v>286</v>
      </c>
      <c r="G229" s="8" t="s">
        <v>251</v>
      </c>
      <c r="H229" s="8" t="s">
        <v>29</v>
      </c>
      <c r="I229" s="8" t="s">
        <v>44</v>
      </c>
      <c r="J229" s="8" t="s">
        <v>287</v>
      </c>
      <c r="K229" s="8"/>
      <c r="L229" s="8"/>
      <c r="M229" s="7"/>
      <c r="N229" s="7"/>
      <c r="O229" s="7"/>
      <c r="P229" s="7"/>
    </row>
    <row r="230" spans="1:16" ht="31.5">
      <c r="A230" s="8" t="s">
        <v>859</v>
      </c>
      <c r="B230" s="8"/>
      <c r="C230" s="8" t="s">
        <v>545</v>
      </c>
      <c r="D230" s="8" t="s">
        <v>860</v>
      </c>
      <c r="E230" s="8"/>
      <c r="F230" s="8" t="s">
        <v>861</v>
      </c>
      <c r="G230" s="8" t="s">
        <v>862</v>
      </c>
      <c r="H230" s="8" t="s">
        <v>765</v>
      </c>
      <c r="I230" s="8" t="s">
        <v>863</v>
      </c>
      <c r="J230" s="8" t="s">
        <v>864</v>
      </c>
      <c r="K230" s="8"/>
      <c r="L230" s="8"/>
      <c r="M230" s="7"/>
      <c r="N230" s="7"/>
      <c r="O230" s="7"/>
      <c r="P230" s="7"/>
    </row>
    <row r="231" spans="1:16" ht="15.75">
      <c r="A231" s="8" t="s">
        <v>143</v>
      </c>
      <c r="B231" s="8" t="s">
        <v>144</v>
      </c>
      <c r="C231" s="8"/>
      <c r="D231" s="8"/>
      <c r="E231" s="8" t="s">
        <v>41</v>
      </c>
      <c r="F231" s="8" t="s">
        <v>145</v>
      </c>
      <c r="G231" s="8" t="s">
        <v>146</v>
      </c>
      <c r="H231" s="8" t="s">
        <v>20</v>
      </c>
      <c r="I231" s="8" t="s">
        <v>147</v>
      </c>
      <c r="J231" s="8" t="s">
        <v>148</v>
      </c>
      <c r="K231" s="8"/>
      <c r="L231" s="8"/>
      <c r="M231" s="7"/>
      <c r="N231" s="7"/>
      <c r="O231" s="7"/>
      <c r="P231" s="7"/>
    </row>
    <row r="232" spans="1:16" ht="47.25">
      <c r="A232" s="8" t="s">
        <v>1059</v>
      </c>
      <c r="B232" s="8"/>
      <c r="C232" s="8" t="s">
        <v>53</v>
      </c>
      <c r="D232" s="8" t="s">
        <v>1033</v>
      </c>
      <c r="E232" s="8" t="s">
        <v>1034</v>
      </c>
      <c r="F232" s="8" t="s">
        <v>1035</v>
      </c>
      <c r="G232" s="8" t="s">
        <v>1036</v>
      </c>
      <c r="H232" s="8" t="s">
        <v>29</v>
      </c>
      <c r="I232" s="8" t="s">
        <v>1037</v>
      </c>
      <c r="J232" s="8" t="s">
        <v>1060</v>
      </c>
      <c r="K232" s="8"/>
      <c r="L232" s="8"/>
      <c r="M232" s="7"/>
      <c r="N232" s="7"/>
      <c r="O232" s="7"/>
      <c r="P232" s="7"/>
    </row>
    <row r="233" spans="1:16" ht="47.25">
      <c r="A233" s="8" t="s">
        <v>1059</v>
      </c>
      <c r="B233" s="8"/>
      <c r="C233" s="8" t="s">
        <v>53</v>
      </c>
      <c r="D233" s="8" t="s">
        <v>1033</v>
      </c>
      <c r="E233" s="8" t="s">
        <v>1034</v>
      </c>
      <c r="F233" s="8" t="s">
        <v>1035</v>
      </c>
      <c r="G233" s="8" t="s">
        <v>1036</v>
      </c>
      <c r="H233" s="8" t="s">
        <v>20</v>
      </c>
      <c r="I233" s="8" t="s">
        <v>1062</v>
      </c>
      <c r="J233" s="8" t="s">
        <v>1063</v>
      </c>
      <c r="K233" s="8"/>
      <c r="L233" s="8"/>
      <c r="M233" s="7"/>
      <c r="N233" s="7"/>
      <c r="O233" s="7"/>
      <c r="P233" s="7"/>
    </row>
    <row r="234" spans="1:16" ht="31.5">
      <c r="A234" s="8" t="s">
        <v>618</v>
      </c>
      <c r="B234" s="8" t="s">
        <v>619</v>
      </c>
      <c r="C234" s="8"/>
      <c r="D234" s="8"/>
      <c r="E234" s="8" t="s">
        <v>79</v>
      </c>
      <c r="F234" s="8" t="s">
        <v>620</v>
      </c>
      <c r="G234" s="8" t="s">
        <v>621</v>
      </c>
      <c r="H234" s="8" t="s">
        <v>37</v>
      </c>
      <c r="I234" s="8" t="s">
        <v>136</v>
      </c>
      <c r="J234" s="8" t="s">
        <v>622</v>
      </c>
      <c r="K234" s="8"/>
      <c r="L234" s="8"/>
      <c r="M234" s="7"/>
      <c r="N234" s="7"/>
      <c r="O234" s="7"/>
      <c r="P234" s="7"/>
    </row>
    <row r="235" spans="1:16" ht="31.5">
      <c r="A235" s="8" t="s">
        <v>917</v>
      </c>
      <c r="B235" s="8" t="s">
        <v>918</v>
      </c>
      <c r="C235" s="8"/>
      <c r="D235" s="8"/>
      <c r="E235" s="8" t="s">
        <v>919</v>
      </c>
      <c r="F235" s="8" t="s">
        <v>920</v>
      </c>
      <c r="G235" s="8" t="s">
        <v>921</v>
      </c>
      <c r="H235" s="8" t="s">
        <v>20</v>
      </c>
      <c r="I235" s="8" t="s">
        <v>63</v>
      </c>
      <c r="J235" s="8" t="s">
        <v>922</v>
      </c>
      <c r="K235" s="8"/>
      <c r="L235" s="8"/>
      <c r="M235" s="7"/>
      <c r="N235" s="7"/>
      <c r="O235" s="7"/>
      <c r="P235" s="7"/>
    </row>
    <row r="236" spans="1:16" ht="31.5">
      <c r="A236" s="8" t="s">
        <v>132</v>
      </c>
      <c r="B236" s="8" t="s">
        <v>133</v>
      </c>
      <c r="C236" s="8"/>
      <c r="D236" s="8"/>
      <c r="E236" s="8" t="s">
        <v>41</v>
      </c>
      <c r="F236" s="8" t="s">
        <v>134</v>
      </c>
      <c r="G236" s="8" t="s">
        <v>135</v>
      </c>
      <c r="H236" s="8" t="s">
        <v>37</v>
      </c>
      <c r="I236" s="8" t="s">
        <v>136</v>
      </c>
      <c r="J236" s="8" t="s">
        <v>137</v>
      </c>
      <c r="K236" s="8"/>
      <c r="L236" s="8"/>
      <c r="M236" s="7"/>
      <c r="N236" s="7"/>
      <c r="O236" s="7"/>
      <c r="P236" s="7"/>
    </row>
    <row r="237" spans="1:16" ht="31.5">
      <c r="A237" s="8" t="s">
        <v>689</v>
      </c>
      <c r="B237" s="8" t="s">
        <v>539</v>
      </c>
      <c r="C237" s="8"/>
      <c r="D237" s="8"/>
      <c r="E237" s="8" t="s">
        <v>256</v>
      </c>
      <c r="F237" s="8" t="s">
        <v>690</v>
      </c>
      <c r="G237" s="8" t="s">
        <v>691</v>
      </c>
      <c r="H237" s="8" t="s">
        <v>21</v>
      </c>
      <c r="I237" s="8" t="s">
        <v>94</v>
      </c>
      <c r="J237" s="8" t="s">
        <v>692</v>
      </c>
      <c r="K237" s="8"/>
      <c r="L237" s="8"/>
      <c r="M237" s="7"/>
      <c r="N237" s="7"/>
      <c r="O237" s="7"/>
      <c r="P237" s="7"/>
    </row>
    <row r="238" spans="1:16" ht="31.5">
      <c r="A238" s="8" t="s">
        <v>261</v>
      </c>
      <c r="B238" s="8" t="s">
        <v>114</v>
      </c>
      <c r="C238" s="8"/>
      <c r="D238" s="8"/>
      <c r="E238" s="8" t="s">
        <v>262</v>
      </c>
      <c r="F238" s="8" t="s">
        <v>263</v>
      </c>
      <c r="G238" s="8" t="s">
        <v>264</v>
      </c>
      <c r="H238" s="8" t="s">
        <v>37</v>
      </c>
      <c r="I238" s="8" t="s">
        <v>28</v>
      </c>
      <c r="J238" s="8" t="s">
        <v>265</v>
      </c>
      <c r="K238" s="8"/>
      <c r="L238" s="8"/>
      <c r="M238" s="7"/>
      <c r="N238" s="7"/>
      <c r="O238" s="7"/>
      <c r="P238" s="7"/>
    </row>
    <row r="239" spans="1:16" ht="31.5">
      <c r="A239" s="8" t="s">
        <v>170</v>
      </c>
      <c r="B239" s="8" t="s">
        <v>171</v>
      </c>
      <c r="C239" s="8"/>
      <c r="D239" s="8"/>
      <c r="E239" s="8" t="s">
        <v>172</v>
      </c>
      <c r="F239" s="8" t="s">
        <v>173</v>
      </c>
      <c r="G239" s="8" t="s">
        <v>43</v>
      </c>
      <c r="H239" s="8" t="s">
        <v>37</v>
      </c>
      <c r="I239" s="8" t="str">
        <f>$I$40</f>
        <v>Сценарии праздников и мероприятий</v>
      </c>
      <c r="J239" s="8" t="s">
        <v>174</v>
      </c>
      <c r="K239" s="8"/>
      <c r="L239" s="8"/>
      <c r="M239" s="7"/>
      <c r="N239" s="7"/>
      <c r="O239" s="7"/>
      <c r="P239" s="7"/>
    </row>
    <row r="240" spans="1:16" ht="31.5">
      <c r="A240" s="8" t="s">
        <v>587</v>
      </c>
      <c r="B240" s="8" t="s">
        <v>588</v>
      </c>
      <c r="C240" s="8"/>
      <c r="D240" s="8"/>
      <c r="E240" s="8" t="s">
        <v>33</v>
      </c>
      <c r="F240" s="8" t="s">
        <v>589</v>
      </c>
      <c r="G240" s="8" t="s">
        <v>590</v>
      </c>
      <c r="H240" s="8" t="s">
        <v>29</v>
      </c>
      <c r="I240" s="8" t="s">
        <v>28</v>
      </c>
      <c r="J240" s="8" t="s">
        <v>591</v>
      </c>
      <c r="K240" s="8"/>
      <c r="L240" s="8"/>
      <c r="M240" s="7"/>
      <c r="N240" s="7"/>
      <c r="O240" s="7"/>
      <c r="P240" s="7"/>
    </row>
    <row r="241" spans="1:16" ht="47.25">
      <c r="A241" s="8" t="s">
        <v>84</v>
      </c>
      <c r="B241" s="8" t="s">
        <v>85</v>
      </c>
      <c r="C241" s="8"/>
      <c r="D241" s="8"/>
      <c r="E241" s="8" t="s">
        <v>86</v>
      </c>
      <c r="F241" s="8" t="s">
        <v>87</v>
      </c>
      <c r="G241" s="8" t="s">
        <v>89</v>
      </c>
      <c r="H241" s="8" t="s">
        <v>37</v>
      </c>
      <c r="I241" s="8" t="s">
        <v>63</v>
      </c>
      <c r="J241" s="8" t="s">
        <v>88</v>
      </c>
      <c r="K241" s="8"/>
      <c r="L241" s="8"/>
      <c r="M241" s="7"/>
      <c r="N241" s="7"/>
      <c r="O241" s="7"/>
      <c r="P241" s="7"/>
    </row>
    <row r="242" spans="1:16" ht="31.5">
      <c r="A242" s="8" t="s">
        <v>865</v>
      </c>
      <c r="B242" s="8" t="s">
        <v>866</v>
      </c>
      <c r="C242" s="8"/>
      <c r="D242" s="8"/>
      <c r="E242" s="8" t="s">
        <v>867</v>
      </c>
      <c r="F242" s="8" t="s">
        <v>868</v>
      </c>
      <c r="G242" s="8" t="s">
        <v>869</v>
      </c>
      <c r="H242" s="8" t="s">
        <v>29</v>
      </c>
      <c r="I242" s="8" t="s">
        <v>136</v>
      </c>
      <c r="J242" s="8" t="s">
        <v>870</v>
      </c>
      <c r="K242" s="8"/>
      <c r="L242" s="8"/>
      <c r="M242" s="7"/>
      <c r="N242" s="7"/>
      <c r="O242" s="7"/>
      <c r="P242" s="7"/>
    </row>
    <row r="243" spans="1:16" ht="31.5">
      <c r="A243" s="8" t="s">
        <v>780</v>
      </c>
      <c r="B243" s="8"/>
      <c r="C243" s="8" t="s">
        <v>545</v>
      </c>
      <c r="D243" s="8" t="s">
        <v>769</v>
      </c>
      <c r="E243" s="8" t="s">
        <v>41</v>
      </c>
      <c r="F243" s="8" t="s">
        <v>770</v>
      </c>
      <c r="G243" s="8" t="s">
        <v>771</v>
      </c>
      <c r="H243" s="8" t="s">
        <v>20</v>
      </c>
      <c r="I243" s="8" t="s">
        <v>775</v>
      </c>
      <c r="J243" s="8" t="s">
        <v>781</v>
      </c>
      <c r="K243" s="8"/>
      <c r="L243" s="8"/>
      <c r="M243" s="7"/>
      <c r="N243" s="7"/>
      <c r="O243" s="7"/>
      <c r="P243" s="7"/>
    </row>
    <row r="244" spans="1:16" ht="31.5">
      <c r="A244" s="8" t="s">
        <v>977</v>
      </c>
      <c r="B244" s="8" t="s">
        <v>978</v>
      </c>
      <c r="C244" s="8"/>
      <c r="D244" s="8"/>
      <c r="E244" s="8" t="s">
        <v>811</v>
      </c>
      <c r="F244" s="8" t="s">
        <v>979</v>
      </c>
      <c r="G244" s="8" t="s">
        <v>874</v>
      </c>
      <c r="H244" s="8" t="s">
        <v>20</v>
      </c>
      <c r="I244" s="8" t="s">
        <v>514</v>
      </c>
      <c r="J244" s="8" t="s">
        <v>980</v>
      </c>
      <c r="K244" s="8"/>
      <c r="L244" s="8"/>
      <c r="M244" s="7"/>
      <c r="N244" s="7"/>
      <c r="O244" s="7"/>
      <c r="P244" s="7"/>
    </row>
    <row r="245" spans="1:16" ht="15.75">
      <c r="A245" s="8" t="s">
        <v>403</v>
      </c>
      <c r="B245" s="8" t="s">
        <v>221</v>
      </c>
      <c r="C245" s="8"/>
      <c r="D245" s="8"/>
      <c r="E245" s="8" t="s">
        <v>404</v>
      </c>
      <c r="F245" s="8" t="s">
        <v>401</v>
      </c>
      <c r="G245" s="8" t="s">
        <v>110</v>
      </c>
      <c r="H245" s="8" t="s">
        <v>21</v>
      </c>
      <c r="I245" s="8" t="s">
        <v>94</v>
      </c>
      <c r="J245" s="8" t="s">
        <v>405</v>
      </c>
      <c r="K245" s="8"/>
      <c r="L245" s="8"/>
      <c r="M245" s="7"/>
      <c r="N245" s="7"/>
      <c r="O245" s="7"/>
      <c r="P245" s="7"/>
    </row>
    <row r="246" spans="1:16" ht="31.5">
      <c r="A246" s="8" t="str">
        <f>[1]Лист1!A272</f>
        <v>Садыкова</v>
      </c>
      <c r="B246" s="8" t="str">
        <f>[1]Лист1!B272</f>
        <v>Алмагуль Есеновна</v>
      </c>
      <c r="C246" s="8" t="s">
        <v>11</v>
      </c>
      <c r="D246" s="8" t="s">
        <v>11</v>
      </c>
      <c r="E246" s="8" t="str">
        <f>[1]Лист1!E272</f>
        <v xml:space="preserve">Учитель музыки </v>
      </c>
      <c r="F246" s="8" t="str">
        <f>[1]Лист1!F272</f>
        <v>СШ№20</v>
      </c>
      <c r="G246" s="8" t="str">
        <f>[1]Лист1!G272</f>
        <v>Республика Казахстан, г.Петропавловск</v>
      </c>
      <c r="H246" s="8" t="s">
        <v>37</v>
      </c>
      <c r="I246" s="8" t="str">
        <f>[1]Лист1!I272</f>
        <v>Мой педагогический опыт</v>
      </c>
      <c r="J246" s="8" t="str">
        <f>[1]Лист1!J272</f>
        <v>«Психология и пение»</v>
      </c>
      <c r="K246" s="8"/>
      <c r="L246" s="8"/>
      <c r="M246" s="7"/>
      <c r="N246" s="7"/>
      <c r="O246" s="7"/>
      <c r="P246" s="7"/>
    </row>
    <row r="247" spans="1:16" ht="47.25">
      <c r="A247" s="8" t="str">
        <f>[1]Лист1!A242</f>
        <v>Саймитова</v>
      </c>
      <c r="B247" s="8" t="str">
        <f>[1]Лист1!B242</f>
        <v>Римма Фаритовна</v>
      </c>
      <c r="C247" s="8" t="s">
        <v>11</v>
      </c>
      <c r="D247" s="8" t="s">
        <v>11</v>
      </c>
      <c r="E247" s="8" t="str">
        <f>[1]Лист1!E242</f>
        <v xml:space="preserve">Учитель-логопед I квалификационной категории </v>
      </c>
      <c r="F247" s="8" t="str">
        <f>[1]Лист1!F242</f>
        <v>МАДОУ « Детский сад № 310»</v>
      </c>
      <c r="G247" s="8" t="str">
        <f>[1]Лист1!G242</f>
        <v>город Казань , Республика Татарстан</v>
      </c>
      <c r="H247" s="8" t="str">
        <f>[1]Лист1!H242</f>
        <v>1 МЕСТО</v>
      </c>
      <c r="I247" s="8" t="str">
        <f>[1]Лист1!I242</f>
        <v>Инновационные методики и технологии в обучении</v>
      </c>
      <c r="J247" s="8" t="str">
        <f>[1]Лист1!J242</f>
        <v>Авторская разработка  «Мнемоквадраты и мнемодорожки в обучении грамоте дошкольников с нарушениями речи »</v>
      </c>
      <c r="K247" s="8" t="s">
        <v>11</v>
      </c>
      <c r="L247" s="8" t="s">
        <v>11</v>
      </c>
      <c r="M247" s="7" t="s">
        <v>11</v>
      </c>
      <c r="N247" s="7"/>
      <c r="O247" s="7"/>
      <c r="P247" s="7"/>
    </row>
    <row r="248" spans="1:16" ht="63">
      <c r="A248" s="8" t="str">
        <f>[1]Лист1!A224</f>
        <v>Самкина</v>
      </c>
      <c r="B248" s="8" t="str">
        <f>[1]Лист1!B224</f>
        <v>Ольга Владимировна</v>
      </c>
      <c r="C248" s="8" t="s">
        <v>11</v>
      </c>
      <c r="D248" s="8" t="s">
        <v>11</v>
      </c>
      <c r="E248" s="8" t="str">
        <f>[1]Лист1!E224</f>
        <v>Воспитатель</v>
      </c>
      <c r="F248" s="8" t="str">
        <f>[1]Лист1!F224</f>
        <v>«Специальная (коррекционная) общеобразовательная школа № 78» VIII вида</v>
      </c>
      <c r="G248" s="8" t="str">
        <f>[1]Лист1!G224</f>
        <v>Кемеровская область, г. Новокузнецк</v>
      </c>
      <c r="H248" s="8" t="s">
        <v>37</v>
      </c>
      <c r="I248" s="8" t="str">
        <f>[1]Лист1!I224</f>
        <v>Внеклассное мероприятие, конкурс «Ты гений»</v>
      </c>
      <c r="J248" s="8" t="str">
        <f>[1]Лист1!J224</f>
        <v>«Поговорим о доброте»</v>
      </c>
      <c r="K248" s="8"/>
      <c r="L248" s="8"/>
      <c r="M248" s="7"/>
      <c r="N248" s="7"/>
      <c r="O248" s="7"/>
      <c r="P248" s="7"/>
    </row>
    <row r="249" spans="1:16" ht="31.5">
      <c r="A249" s="8" t="s">
        <v>378</v>
      </c>
      <c r="B249" s="8" t="s">
        <v>379</v>
      </c>
      <c r="C249" s="8"/>
      <c r="D249" s="8"/>
      <c r="E249" s="8" t="s">
        <v>256</v>
      </c>
      <c r="F249" s="8" t="s">
        <v>380</v>
      </c>
      <c r="G249" s="8" t="s">
        <v>381</v>
      </c>
      <c r="H249" s="8" t="s">
        <v>21</v>
      </c>
      <c r="I249" s="8" t="str">
        <f>$I$97</f>
        <v xml:space="preserve">Исследовательские работы </v>
      </c>
      <c r="J249" s="8" t="s">
        <v>382</v>
      </c>
      <c r="K249" s="8"/>
      <c r="L249" s="8"/>
      <c r="M249" s="7"/>
      <c r="N249" s="7"/>
      <c r="O249" s="7"/>
      <c r="P249" s="7"/>
    </row>
    <row r="250" spans="1:16" ht="47.25">
      <c r="A250" s="8" t="s">
        <v>487</v>
      </c>
      <c r="B250" s="8" t="s">
        <v>488</v>
      </c>
      <c r="C250" s="8"/>
      <c r="D250" s="8"/>
      <c r="E250" s="8" t="s">
        <v>152</v>
      </c>
      <c r="F250" s="8" t="s">
        <v>489</v>
      </c>
      <c r="G250" s="8" t="s">
        <v>490</v>
      </c>
      <c r="H250" s="8" t="s">
        <v>37</v>
      </c>
      <c r="I250" s="8" t="s">
        <v>491</v>
      </c>
      <c r="J250" s="8" t="s">
        <v>492</v>
      </c>
      <c r="K250" s="8"/>
      <c r="L250" s="8"/>
      <c r="M250" s="7"/>
      <c r="N250" s="7"/>
      <c r="O250" s="7"/>
      <c r="P250" s="7"/>
    </row>
    <row r="251" spans="1:16" ht="78.75">
      <c r="A251" s="8" t="s">
        <v>888</v>
      </c>
      <c r="B251" s="8"/>
      <c r="C251" s="8" t="s">
        <v>889</v>
      </c>
      <c r="D251" s="8" t="s">
        <v>890</v>
      </c>
      <c r="E251" s="8" t="s">
        <v>41</v>
      </c>
      <c r="F251" s="8" t="s">
        <v>891</v>
      </c>
      <c r="G251" s="8" t="s">
        <v>892</v>
      </c>
      <c r="H251" s="8" t="s">
        <v>29</v>
      </c>
      <c r="I251" s="8" t="s">
        <v>675</v>
      </c>
      <c r="J251" s="8" t="s">
        <v>893</v>
      </c>
      <c r="K251" s="8"/>
      <c r="L251" s="8"/>
      <c r="M251" s="7"/>
      <c r="N251" s="7"/>
      <c r="O251" s="7"/>
      <c r="P251" s="7"/>
    </row>
    <row r="252" spans="1:16" ht="31.5">
      <c r="A252" s="8" t="str">
        <f>[1]Лист1!A183</f>
        <v>Семейкина Дарья</v>
      </c>
      <c r="B252" s="8" t="s">
        <v>11</v>
      </c>
      <c r="C252" s="8" t="str">
        <f>[1]Лист1!C183</f>
        <v>15 лет</v>
      </c>
      <c r="D252" s="8" t="str">
        <f>[1]Лист1!D183</f>
        <v>Смолякова Оксана Николаевна</v>
      </c>
      <c r="E252" s="8" t="str">
        <f>[1]Лист1!E183</f>
        <v>Учитель химии</v>
      </c>
      <c r="F252" s="8" t="str">
        <f>[1]Лист1!F183</f>
        <v>МАОУ "Ангарский лицей № 2" им. М. К. Янгеля</v>
      </c>
      <c r="G252" s="8" t="str">
        <f>[1]Лист1!G183</f>
        <v>Иркутская область, г. Ангарск</v>
      </c>
      <c r="H252" s="8" t="s">
        <v>37</v>
      </c>
      <c r="I252" s="8" t="str">
        <f>[1]Лист1!I183</f>
        <v>Детские исследовательские работы и проекты</v>
      </c>
      <c r="J252" s="8" t="str">
        <f>[1]Лист1!J183</f>
        <v xml:space="preserve">Исследование качества сыра, реализуемого на прилавках Ангарских магазинов </v>
      </c>
      <c r="K252" s="8"/>
      <c r="L252" s="8"/>
      <c r="M252" s="7"/>
      <c r="N252" s="7"/>
      <c r="O252" s="7"/>
      <c r="P252" s="7"/>
    </row>
    <row r="253" spans="1:16" ht="31.5">
      <c r="A253" s="8" t="str">
        <f>[1]Лист1!A143</f>
        <v>Сенькова</v>
      </c>
      <c r="B253" s="8" t="str">
        <f>[1]Лист1!B143</f>
        <v>Елена Александровна</v>
      </c>
      <c r="C253" s="8" t="s">
        <v>11</v>
      </c>
      <c r="D253" s="8" t="s">
        <v>11</v>
      </c>
      <c r="E253" s="8" t="str">
        <f>[1]Лист1!E143</f>
        <v>Учитель физической культуры</v>
      </c>
      <c r="F253" s="8" t="str">
        <f>[1]Лист1!F143</f>
        <v>МБОУ «СОШ № 8»</v>
      </c>
      <c r="G253" s="8" t="str">
        <f>[1]Лист1!G143</f>
        <v>г. Братск, Иркутская 16</v>
      </c>
      <c r="H253" s="8" t="s">
        <v>21</v>
      </c>
      <c r="I253" s="8" t="str">
        <f>[1]Лист1!I143</f>
        <v>Внеклассные мероприятия</v>
      </c>
      <c r="J253" s="8" t="str">
        <f>[1]Лист1!J143</f>
        <v>«Зимние забавы»</v>
      </c>
      <c r="K253" s="8"/>
      <c r="L253" s="8"/>
      <c r="M253" s="7"/>
      <c r="N253" s="7"/>
      <c r="O253" s="7"/>
      <c r="P253" s="7"/>
    </row>
    <row r="254" spans="1:16" ht="31.5">
      <c r="A254" s="8" t="s">
        <v>714</v>
      </c>
      <c r="B254" s="8" t="s">
        <v>78</v>
      </c>
      <c r="C254" s="8"/>
      <c r="D254" s="8"/>
      <c r="E254" s="8" t="s">
        <v>41</v>
      </c>
      <c r="F254" s="8" t="s">
        <v>715</v>
      </c>
      <c r="G254" s="8" t="s">
        <v>716</v>
      </c>
      <c r="H254" s="8" t="s">
        <v>20</v>
      </c>
      <c r="I254" s="8" t="s">
        <v>94</v>
      </c>
      <c r="J254" s="8" t="s">
        <v>717</v>
      </c>
      <c r="K254" s="8"/>
      <c r="L254" s="8"/>
      <c r="M254" s="7"/>
      <c r="N254" s="7"/>
      <c r="O254" s="7"/>
      <c r="P254" s="7"/>
    </row>
    <row r="255" spans="1:16" ht="47.25">
      <c r="A255" s="8" t="str">
        <f>[1]Лист1!A174</f>
        <v>Синцов Максим</v>
      </c>
      <c r="B255" s="8" t="s">
        <v>11</v>
      </c>
      <c r="C255" s="8" t="str">
        <f>[1]Лист1!C174</f>
        <v>10 лет</v>
      </c>
      <c r="D255" s="8" t="str">
        <f>[1]Лист1!D174</f>
        <v>Косолапова Татьяна Борисовна</v>
      </c>
      <c r="E255" s="8" t="str">
        <f>[1]Лист1!E174</f>
        <v>Преподаватель</v>
      </c>
      <c r="F255" s="8" t="str">
        <f>[1]Лист1!F174</f>
        <v>МБУ ДО «ДШИ Сарапульского района»</v>
      </c>
      <c r="G255" s="8" t="str">
        <f>[1]Лист1!G174</f>
        <v>Удмуртская Республика, Сарапульский район, с. Сигаево</v>
      </c>
      <c r="H255" s="8" t="str">
        <f>[1]Лист1!H174</f>
        <v>2 МЕСТО</v>
      </c>
      <c r="I255" s="8" t="str">
        <f>[1]Лист1!I174</f>
        <v>"Стань звездой!" (музыкальный конкурс)</v>
      </c>
      <c r="J255" s="8" t="str">
        <f>[1]Лист1!J174</f>
        <v>Инструментальный жанр (фортепиано). "Мазурка" П. И. Чайковский</v>
      </c>
      <c r="K255" s="8"/>
      <c r="L255" s="8"/>
      <c r="M255" s="7"/>
      <c r="N255" s="7"/>
      <c r="O255" s="7"/>
      <c r="P255" s="7"/>
    </row>
    <row r="256" spans="1:16" ht="63">
      <c r="A256" s="8" t="str">
        <f>[1]Лист1!A73</f>
        <v>Ситникова</v>
      </c>
      <c r="B256" s="8" t="str">
        <f>[1]Лист1!B73</f>
        <v>Надежда Александровна</v>
      </c>
      <c r="C256" s="8" t="s">
        <v>11</v>
      </c>
      <c r="D256" s="8" t="s">
        <v>11</v>
      </c>
      <c r="E256" s="8" t="str">
        <f>[1]Лист1!E73</f>
        <v>Преподаватель,руководитель музыкального театра "Сюрприз"</v>
      </c>
      <c r="F256" s="8" t="str">
        <f>[1]Лист1!F73</f>
        <v>БОУ ДОД "ДШИ" ЛМР</v>
      </c>
      <c r="G256" s="8" t="str">
        <f>[1]Лист1!G73</f>
        <v>Омская область, р.п. Любинский</v>
      </c>
      <c r="H256" s="8" t="str">
        <f>[1]Лист1!H73</f>
        <v>1 МЕСТО</v>
      </c>
      <c r="I256" s="8" t="str">
        <f>[1]Лист1!I73</f>
        <v>«Мы актеры»</v>
      </c>
      <c r="J256" s="8" t="str">
        <f>[1]Лист1!J73</f>
        <v>"Волк и семеро козлят"</v>
      </c>
      <c r="K256" s="8"/>
      <c r="L256" s="8"/>
      <c r="M256" s="7"/>
      <c r="N256" s="7"/>
      <c r="O256" s="7"/>
      <c r="P256" s="7"/>
    </row>
    <row r="257" spans="1:16" ht="63">
      <c r="A257" s="8" t="str">
        <f>[1]Лист1!A277</f>
        <v>Ситникова</v>
      </c>
      <c r="B257" s="8" t="str">
        <f>[1]Лист1!B277</f>
        <v>Надежда Александровна</v>
      </c>
      <c r="C257" s="8" t="s">
        <v>11</v>
      </c>
      <c r="D257" s="8" t="s">
        <v>11</v>
      </c>
      <c r="E257" s="8" t="str">
        <f>[1]Лист1!E277</f>
        <v>Преподаватель</v>
      </c>
      <c r="F257" s="8" t="str">
        <f>[1]Лист1!F277</f>
        <v>БОУ ДОД ЛМР "ДШИ"</v>
      </c>
      <c r="G257" s="8" t="str">
        <f>[1]Лист1!G277</f>
        <v>Омская область, р.п. Любинский</v>
      </c>
      <c r="H257" s="8" t="str">
        <f>[1]Лист1!H277</f>
        <v>Руководителю конкурсной работы</v>
      </c>
      <c r="I257" s="8" t="str">
        <f>[1]Лист1!I277</f>
        <v>«Стань звездой!»</v>
      </c>
      <c r="J257" s="8" t="str">
        <f>[1]Лист1!J277</f>
        <v>"Я нарисую счастье"</v>
      </c>
      <c r="K257" s="8"/>
      <c r="L257" s="8"/>
      <c r="M257" s="7"/>
      <c r="N257" s="7"/>
      <c r="O257" s="7"/>
      <c r="P257" s="7"/>
    </row>
    <row r="258" spans="1:16" ht="31.5">
      <c r="A258" s="8" t="s">
        <v>854</v>
      </c>
      <c r="B258" s="8" t="s">
        <v>855</v>
      </c>
      <c r="C258" s="8"/>
      <c r="D258" s="8"/>
      <c r="E258" s="8" t="s">
        <v>41</v>
      </c>
      <c r="F258" s="8" t="s">
        <v>856</v>
      </c>
      <c r="G258" s="8" t="s">
        <v>857</v>
      </c>
      <c r="H258" s="8" t="s">
        <v>29</v>
      </c>
      <c r="I258" s="8" t="s">
        <v>136</v>
      </c>
      <c r="J258" s="8" t="s">
        <v>858</v>
      </c>
      <c r="K258" s="8"/>
      <c r="L258" s="8"/>
      <c r="M258" s="7"/>
      <c r="N258" s="7"/>
      <c r="O258" s="7"/>
      <c r="P258" s="7"/>
    </row>
    <row r="259" spans="1:16" ht="47.25">
      <c r="A259" s="8" t="s">
        <v>718</v>
      </c>
      <c r="B259" s="8" t="s">
        <v>719</v>
      </c>
      <c r="C259" s="8"/>
      <c r="D259" s="8"/>
      <c r="E259" s="8" t="s">
        <v>256</v>
      </c>
      <c r="F259" s="8" t="s">
        <v>720</v>
      </c>
      <c r="G259" s="8" t="s">
        <v>721</v>
      </c>
      <c r="H259" s="8" t="s">
        <v>37</v>
      </c>
      <c r="I259" s="8" t="s">
        <v>94</v>
      </c>
      <c r="J259" s="8" t="s">
        <v>722</v>
      </c>
      <c r="K259" s="8"/>
      <c r="L259" s="8"/>
      <c r="M259" s="7"/>
      <c r="N259" s="7"/>
      <c r="O259" s="7"/>
      <c r="P259" s="7"/>
    </row>
    <row r="260" spans="1:16" ht="126">
      <c r="A260" s="8" t="str">
        <f>[1]Лист1!A180</f>
        <v>Сметанина Марина Николаевна, Ягуткина Надежда Дмитриевна, Козлова Ирина Викторовна</v>
      </c>
      <c r="B260" s="8" t="s">
        <v>11</v>
      </c>
      <c r="C260" s="8" t="str">
        <f>[1]Лист1!C180</f>
        <v>7 - 15 лет</v>
      </c>
      <c r="D260" s="8" t="s">
        <v>11</v>
      </c>
      <c r="E260" s="8" t="s">
        <v>11</v>
      </c>
      <c r="F260" s="8" t="str">
        <f>[1]Лист1!F180</f>
        <v>МКУ "СРЦН "Алиса"</v>
      </c>
      <c r="G260" s="8" t="str">
        <f>[1]Лист1!G180</f>
        <v>Кемеровская область, г. Прокопьевск</v>
      </c>
      <c r="H260" s="8" t="str">
        <f>[1]Лист1!H180</f>
        <v>1 МЕСТО</v>
      </c>
      <c r="I260" s="8" t="str">
        <f>[1]Лист1!I180</f>
        <v>"Мы - актеры!"</v>
      </c>
      <c r="J260" s="8" t="str">
        <f>[1]Лист1!J180</f>
        <v>Театральная сказка "Снежная Королева"</v>
      </c>
      <c r="K260" s="8"/>
      <c r="L260" s="8"/>
      <c r="M260" s="7"/>
      <c r="N260" s="7"/>
      <c r="O260" s="7"/>
      <c r="P260" s="7"/>
    </row>
    <row r="261" spans="1:16" ht="31.5">
      <c r="A261" s="8" t="s">
        <v>175</v>
      </c>
      <c r="B261" s="8" t="s">
        <v>176</v>
      </c>
      <c r="C261" s="8"/>
      <c r="D261" s="8"/>
      <c r="E261" s="8" t="s">
        <v>41</v>
      </c>
      <c r="F261" s="8" t="s">
        <v>177</v>
      </c>
      <c r="G261" s="8" t="s">
        <v>178</v>
      </c>
      <c r="H261" s="8" t="s">
        <v>29</v>
      </c>
      <c r="I261" s="8" t="s">
        <v>136</v>
      </c>
      <c r="J261" s="8" t="s">
        <v>179</v>
      </c>
      <c r="K261" s="8"/>
      <c r="L261" s="8"/>
      <c r="M261" s="7"/>
      <c r="N261" s="7"/>
      <c r="O261" s="7"/>
      <c r="P261" s="7"/>
    </row>
    <row r="262" spans="1:16" ht="31.5">
      <c r="A262" s="8" t="s">
        <v>412</v>
      </c>
      <c r="B262" s="8" t="s">
        <v>413</v>
      </c>
      <c r="C262" s="8"/>
      <c r="D262" s="8"/>
      <c r="E262" s="8" t="s">
        <v>41</v>
      </c>
      <c r="F262" s="8" t="s">
        <v>414</v>
      </c>
      <c r="G262" s="8" t="s">
        <v>415</v>
      </c>
      <c r="H262" s="8" t="s">
        <v>37</v>
      </c>
      <c r="I262" s="8" t="s">
        <v>416</v>
      </c>
      <c r="J262" s="8" t="s">
        <v>417</v>
      </c>
      <c r="K262" s="8"/>
      <c r="L262" s="8"/>
      <c r="M262" s="7"/>
      <c r="N262" s="7"/>
      <c r="O262" s="7"/>
      <c r="P262" s="7"/>
    </row>
    <row r="263" spans="1:16" ht="63">
      <c r="A263" s="8" t="str">
        <f>[1]Лист1!A108</f>
        <v>Стасишина</v>
      </c>
      <c r="B263" s="8" t="str">
        <f>[1]Лист1!B108</f>
        <v>Наталья Владимировна</v>
      </c>
      <c r="C263" s="8" t="s">
        <v>11</v>
      </c>
      <c r="D263" s="8" t="s">
        <v>11</v>
      </c>
      <c r="E263" s="8" t="str">
        <f>[1]Лист1!E108</f>
        <v>Педагог дополнительного образования, методист</v>
      </c>
      <c r="F263" s="8" t="str">
        <f>[1]Лист1!F108</f>
        <v>МБОУ ДОД "ЦДиЮТиЭ" г. Брянска</v>
      </c>
      <c r="G263" s="8" t="str">
        <f>[1]Лист1!G108</f>
        <v>Брянская область, г. Брянск</v>
      </c>
      <c r="H263" s="8" t="s">
        <v>37</v>
      </c>
      <c r="I263" s="8" t="str">
        <f>[1]Лист1!I108</f>
        <v>Творческие работы и учебно-методические разработки педагогов</v>
      </c>
      <c r="J263" s="8" t="str">
        <f>[1]Лист1!J108</f>
        <v>Компас. Строение компаса</v>
      </c>
      <c r="K263" s="8"/>
      <c r="L263" s="8"/>
      <c r="M263" s="7"/>
      <c r="N263" s="7"/>
      <c r="O263" s="7"/>
      <c r="P263" s="7"/>
    </row>
    <row r="264" spans="1:16" ht="31.5">
      <c r="A264" s="8" t="s">
        <v>361</v>
      </c>
      <c r="B264" s="8" t="s">
        <v>362</v>
      </c>
      <c r="C264" s="8"/>
      <c r="D264" s="8"/>
      <c r="E264" s="8" t="s">
        <v>363</v>
      </c>
      <c r="F264" s="8" t="s">
        <v>364</v>
      </c>
      <c r="G264" s="8" t="s">
        <v>110</v>
      </c>
      <c r="H264" s="8" t="s">
        <v>37</v>
      </c>
      <c r="I264" s="8" t="s">
        <v>365</v>
      </c>
      <c r="J264" s="8" t="s">
        <v>366</v>
      </c>
      <c r="K264" s="8"/>
      <c r="L264" s="8"/>
      <c r="M264" s="7"/>
      <c r="N264" s="7"/>
      <c r="O264" s="7"/>
      <c r="P264" s="7"/>
    </row>
    <row r="265" spans="1:16" ht="14.25" customHeight="1">
      <c r="A265" s="8" t="str">
        <f>[1]Лист1!A99</f>
        <v>Строилова Виталина</v>
      </c>
      <c r="B265" s="8" t="s">
        <v>11</v>
      </c>
      <c r="C265" s="8" t="str">
        <f>[1]Лист1!C99</f>
        <v>9 лет</v>
      </c>
      <c r="D265" s="8" t="str">
        <f>[1]Лист1!D99</f>
        <v>Мосолова Наталья Владимировна</v>
      </c>
      <c r="E265" s="8" t="str">
        <f>[1]Лист1!E99</f>
        <v>Руководитель студии ИЗО</v>
      </c>
      <c r="F265" s="8" t="str">
        <f>[1]Лист1!F99</f>
        <v>МБОУ Лицей им А. И. Данилова</v>
      </c>
      <c r="G265" s="8" t="str">
        <f>[1]Лист1!G99</f>
        <v>Тамбовская область, г. Уварово</v>
      </c>
      <c r="H265" s="8" t="s">
        <v>20</v>
      </c>
      <c r="I265" s="8" t="str">
        <f>[1]Лист1!I99</f>
        <v>Рисунок</v>
      </c>
      <c r="J265" s="8" t="str">
        <f>[1]Лист1!J99</f>
        <v>«Мой маленький мир»</v>
      </c>
      <c r="K265" s="8"/>
      <c r="L265" s="8"/>
      <c r="M265" s="7"/>
      <c r="N265" s="7"/>
      <c r="O265" s="7"/>
      <c r="P265" s="7"/>
    </row>
    <row r="266" spans="1:16" ht="15.75" customHeight="1">
      <c r="A266" s="8" t="str">
        <f>[1]Лист1!A182</f>
        <v>Строилова Виталина</v>
      </c>
      <c r="B266" s="8" t="s">
        <v>11</v>
      </c>
      <c r="C266" s="8" t="str">
        <f>[1]Лист1!C182</f>
        <v>9 лет</v>
      </c>
      <c r="D266" s="8" t="str">
        <f>[1]Лист1!D182</f>
        <v>Мосолова Наталья Владимировна</v>
      </c>
      <c r="E266" s="8" t="str">
        <f>[1]Лист1!E182</f>
        <v>Руководитель ИЗО студии</v>
      </c>
      <c r="F266" s="8" t="str">
        <f>[1]Лист1!F182</f>
        <v>МБОУ Лицей им. А. И. Данилова</v>
      </c>
      <c r="G266" s="8" t="str">
        <f>[1]Лист1!G182</f>
        <v>Тамбовская область, г. Уварово</v>
      </c>
      <c r="H266" s="8" t="s">
        <v>29</v>
      </c>
      <c r="I266" s="8" t="str">
        <f>[1]Лист1!I182</f>
        <v>Рисунок</v>
      </c>
      <c r="J266" s="8" t="str">
        <f>[1]Лист1!J182</f>
        <v>«Бегущие лошади»</v>
      </c>
      <c r="K266" s="8"/>
      <c r="L266" s="8"/>
      <c r="M266" s="7"/>
      <c r="N266" s="7"/>
      <c r="O266" s="7"/>
      <c r="P266" s="7"/>
    </row>
    <row r="267" spans="1:16" ht="47.25">
      <c r="A267" s="8" t="s">
        <v>699</v>
      </c>
      <c r="B267" s="8" t="s">
        <v>700</v>
      </c>
      <c r="C267" s="8"/>
      <c r="D267" s="8"/>
      <c r="E267" s="8" t="s">
        <v>152</v>
      </c>
      <c r="F267" s="8" t="s">
        <v>701</v>
      </c>
      <c r="G267" s="8" t="s">
        <v>702</v>
      </c>
      <c r="H267" s="8" t="s">
        <v>20</v>
      </c>
      <c r="I267" s="8" t="s">
        <v>44</v>
      </c>
      <c r="J267" s="8" t="s">
        <v>703</v>
      </c>
      <c r="K267" s="8"/>
      <c r="L267" s="8"/>
      <c r="M267" s="7"/>
      <c r="N267" s="7"/>
      <c r="O267" s="7"/>
      <c r="P267" s="7"/>
    </row>
    <row r="268" spans="1:16" ht="31.5">
      <c r="A268" s="8" t="str">
        <f>[1]Лист1!A86</f>
        <v>Султанова</v>
      </c>
      <c r="B268" s="8" t="str">
        <f>[1]Лист1!B86</f>
        <v>Айгуль Шагитовна</v>
      </c>
      <c r="C268" s="8" t="s">
        <v>11</v>
      </c>
      <c r="D268" s="8" t="s">
        <v>11</v>
      </c>
      <c r="E268" s="8" t="str">
        <f>[1]Лист1!E86</f>
        <v>Учитель</v>
      </c>
      <c r="F268" s="8" t="str">
        <f>[1]Лист1!F86</f>
        <v>МБОУ СОШ № 9</v>
      </c>
      <c r="G268" s="8" t="str">
        <f>[1]Лист1!G86</f>
        <v>ЯНАО, г. Ноябрьск</v>
      </c>
      <c r="H268" s="8" t="s">
        <v>21</v>
      </c>
      <c r="I268" s="8" t="str">
        <f>[1]Лист1!I86</f>
        <v>Мой лучший урок</v>
      </c>
      <c r="J268" s="8" t="str">
        <f>[1]Лист1!J86</f>
        <v>Конспект урока английского языка, УМК «Enjoy English» Биболетова М.З. 7 класс. Тема «Быть в форме».</v>
      </c>
      <c r="K268" s="8" t="s">
        <v>11</v>
      </c>
      <c r="L268" s="8" t="s">
        <v>11</v>
      </c>
      <c r="M268" s="7"/>
      <c r="N268" s="7"/>
      <c r="O268" s="7"/>
      <c r="P268" s="7"/>
    </row>
    <row r="269" spans="1:16" ht="15.75">
      <c r="A269" s="8" t="s">
        <v>311</v>
      </c>
      <c r="B269" s="8" t="s">
        <v>312</v>
      </c>
      <c r="C269" s="8"/>
      <c r="D269" s="8"/>
      <c r="E269" s="8" t="s">
        <v>41</v>
      </c>
      <c r="F269" s="8" t="s">
        <v>313</v>
      </c>
      <c r="G269" s="8" t="s">
        <v>314</v>
      </c>
      <c r="H269" s="8" t="s">
        <v>37</v>
      </c>
      <c r="I269" s="8" t="s">
        <v>26</v>
      </c>
      <c r="J269" s="8" t="s">
        <v>315</v>
      </c>
      <c r="K269" s="8"/>
      <c r="L269" s="8"/>
      <c r="M269" s="7"/>
      <c r="N269" s="7"/>
      <c r="O269" s="7"/>
      <c r="P269" s="7"/>
    </row>
    <row r="270" spans="1:16" ht="31.5">
      <c r="A270" s="8" t="s">
        <v>447</v>
      </c>
      <c r="B270" s="8" t="s">
        <v>448</v>
      </c>
      <c r="C270" s="8"/>
      <c r="D270" s="8"/>
      <c r="E270" s="8" t="s">
        <v>449</v>
      </c>
      <c r="F270" s="8" t="s">
        <v>450</v>
      </c>
      <c r="G270" s="8" t="s">
        <v>451</v>
      </c>
      <c r="H270" s="8" t="s">
        <v>37</v>
      </c>
      <c r="I270" s="8" t="s">
        <v>75</v>
      </c>
      <c r="J270" s="8" t="s">
        <v>452</v>
      </c>
      <c r="K270" s="8"/>
      <c r="L270" s="8"/>
      <c r="M270" s="7"/>
      <c r="N270" s="7"/>
      <c r="O270" s="7"/>
      <c r="P270" s="7"/>
    </row>
    <row r="271" spans="1:16" ht="31.5">
      <c r="A271" s="8" t="s">
        <v>798</v>
      </c>
      <c r="B271" s="8"/>
      <c r="C271" s="8" t="s">
        <v>460</v>
      </c>
      <c r="D271" s="8" t="s">
        <v>799</v>
      </c>
      <c r="E271" s="8" t="s">
        <v>262</v>
      </c>
      <c r="F271" s="8" t="s">
        <v>800</v>
      </c>
      <c r="G271" s="8" t="s">
        <v>801</v>
      </c>
      <c r="H271" s="8" t="s">
        <v>20</v>
      </c>
      <c r="I271" s="8" t="s">
        <v>802</v>
      </c>
      <c r="J271" s="8" t="s">
        <v>803</v>
      </c>
      <c r="K271" s="8"/>
      <c r="L271" s="8"/>
      <c r="M271" s="7"/>
      <c r="N271" s="7"/>
      <c r="O271" s="7"/>
      <c r="P271" s="7"/>
    </row>
    <row r="272" spans="1:16" ht="47.25">
      <c r="A272" s="8" t="str">
        <f>[1]Лист1!A28</f>
        <v>Торшина</v>
      </c>
      <c r="B272" s="8" t="str">
        <f>[1]Лист1!B28</f>
        <v>Диана Евгеньевна</v>
      </c>
      <c r="C272" s="8" t="s">
        <v>11</v>
      </c>
      <c r="D272" s="8" t="s">
        <v>11</v>
      </c>
      <c r="E272" s="8" t="str">
        <f>[1]Лист1!E28</f>
        <v>Педагог дополнительного образования</v>
      </c>
      <c r="F272" s="8" t="str">
        <f>[1]Лист1!F28</f>
        <v>МБОУ ДОД ЦДТ</v>
      </c>
      <c r="G272" s="8" t="str">
        <f>[1]Лист1!G28</f>
        <v>Краснодарский край, г. Краснодар</v>
      </c>
      <c r="H272" s="8" t="s">
        <v>37</v>
      </c>
      <c r="I272" s="8" t="str">
        <f>[1]Лист1!I28</f>
        <v>Мой педагогический опыт</v>
      </c>
      <c r="J272" s="8" t="str">
        <f>[1]Лист1!J28</f>
        <v>Картотека дидактических игр направленных на формирование начальных математических представлений у детей</v>
      </c>
      <c r="K272" s="8" t="s">
        <v>11</v>
      </c>
      <c r="L272" s="8" t="s">
        <v>11</v>
      </c>
      <c r="M272" s="7" t="s">
        <v>11</v>
      </c>
      <c r="N272" s="7"/>
      <c r="O272" s="7"/>
      <c r="P272" s="7"/>
    </row>
    <row r="273" spans="1:16" ht="47.25">
      <c r="A273" s="8" t="str">
        <f>[1]Лист1!A247</f>
        <v>Трофименко София</v>
      </c>
      <c r="B273" s="8" t="s">
        <v>11</v>
      </c>
      <c r="C273" s="8" t="str">
        <f>[1]Лист1!C247</f>
        <v>9 лет</v>
      </c>
      <c r="D273" s="8" t="str">
        <f>[1]Лист1!D247</f>
        <v>Богданова Нина Александровна</v>
      </c>
      <c r="E273" s="8" t="s">
        <v>11</v>
      </c>
      <c r="F273" s="8" t="str">
        <f>[1]Лист1!F247</f>
        <v>МКОУДОД «ЦДТ г. Игарка»</v>
      </c>
      <c r="G273" s="8" t="str">
        <f>[1]Лист1!G247</f>
        <v>Красноярский край, Туруханский район,г. Игарка</v>
      </c>
      <c r="H273" s="8" t="str">
        <f>[1]Лист1!H247</f>
        <v>1 МЕСТО</v>
      </c>
      <c r="I273" s="8" t="str">
        <f>[1]Лист1!I247</f>
        <v>Декоративно-прикладное творчество</v>
      </c>
      <c r="J273" s="8" t="str">
        <f>[1]Лист1!J247</f>
        <v>«Клубника»</v>
      </c>
      <c r="K273" s="8"/>
      <c r="L273" s="8"/>
      <c r="M273" s="7"/>
      <c r="N273" s="7"/>
      <c r="O273" s="7"/>
      <c r="P273" s="7"/>
    </row>
    <row r="274" spans="1:16" ht="31.5">
      <c r="A274" s="8" t="s">
        <v>316</v>
      </c>
      <c r="B274" s="8"/>
      <c r="C274" s="8" t="s">
        <v>39</v>
      </c>
      <c r="D274" s="8" t="s">
        <v>317</v>
      </c>
      <c r="E274" s="8" t="s">
        <v>41</v>
      </c>
      <c r="F274" s="8" t="s">
        <v>313</v>
      </c>
      <c r="G274" s="8" t="s">
        <v>314</v>
      </c>
      <c r="H274" s="8" t="s">
        <v>20</v>
      </c>
      <c r="I274" s="8" t="s">
        <v>318</v>
      </c>
      <c r="J274" s="8" t="s">
        <v>319</v>
      </c>
      <c r="K274" s="8"/>
      <c r="L274" s="8"/>
      <c r="M274" s="7"/>
      <c r="N274" s="7"/>
      <c r="O274" s="7"/>
      <c r="P274" s="7"/>
    </row>
    <row r="275" spans="1:16" ht="31.5">
      <c r="A275" s="8" t="s">
        <v>836</v>
      </c>
      <c r="B275" s="8" t="s">
        <v>163</v>
      </c>
      <c r="C275" s="8"/>
      <c r="D275" s="8"/>
      <c r="E275" s="8" t="s">
        <v>811</v>
      </c>
      <c r="F275" s="8" t="s">
        <v>812</v>
      </c>
      <c r="G275" s="8" t="s">
        <v>129</v>
      </c>
      <c r="H275" s="8" t="s">
        <v>20</v>
      </c>
      <c r="I275" s="8" t="s">
        <v>63</v>
      </c>
      <c r="J275" s="8" t="s">
        <v>837</v>
      </c>
      <c r="K275" s="8"/>
      <c r="L275" s="8"/>
      <c r="M275" s="7"/>
      <c r="N275" s="7"/>
      <c r="O275" s="7"/>
      <c r="P275" s="7"/>
    </row>
    <row r="276" spans="1:16" ht="31.5">
      <c r="A276" s="8" t="s">
        <v>292</v>
      </c>
      <c r="B276" s="8"/>
      <c r="C276" s="8" t="s">
        <v>126</v>
      </c>
      <c r="D276" s="8"/>
      <c r="E276" s="8"/>
      <c r="F276" s="8" t="s">
        <v>293</v>
      </c>
      <c r="G276" s="8" t="s">
        <v>290</v>
      </c>
      <c r="H276" s="8" t="s">
        <v>29</v>
      </c>
      <c r="I276" s="8" t="s">
        <v>44</v>
      </c>
      <c r="J276" s="8" t="s">
        <v>294</v>
      </c>
      <c r="K276" s="8"/>
      <c r="L276" s="8"/>
      <c r="M276" s="7"/>
      <c r="N276" s="7"/>
      <c r="O276" s="7"/>
      <c r="P276" s="7"/>
    </row>
    <row r="277" spans="1:16" ht="31.5">
      <c r="A277" s="8" t="s">
        <v>531</v>
      </c>
      <c r="B277" s="8" t="s">
        <v>532</v>
      </c>
      <c r="C277" s="8"/>
      <c r="D277" s="8"/>
      <c r="E277" s="8" t="s">
        <v>533</v>
      </c>
      <c r="F277" s="8" t="s">
        <v>534</v>
      </c>
      <c r="G277" s="8" t="s">
        <v>535</v>
      </c>
      <c r="H277" s="8" t="s">
        <v>37</v>
      </c>
      <c r="I277" s="8" t="s">
        <v>536</v>
      </c>
      <c r="J277" s="8" t="s">
        <v>537</v>
      </c>
      <c r="K277" s="8"/>
      <c r="L277" s="8"/>
      <c r="M277" s="7"/>
      <c r="N277" s="7"/>
      <c r="O277" s="7"/>
      <c r="P277" s="7"/>
    </row>
    <row r="278" spans="1:16" ht="47.25">
      <c r="A278" s="8" t="s">
        <v>477</v>
      </c>
      <c r="B278" s="8" t="s">
        <v>478</v>
      </c>
      <c r="C278" s="8"/>
      <c r="D278" s="8"/>
      <c r="E278" s="8" t="s">
        <v>476</v>
      </c>
      <c r="F278" s="8" t="s">
        <v>474</v>
      </c>
      <c r="G278" s="8" t="s">
        <v>475</v>
      </c>
      <c r="H278" s="8" t="s">
        <v>20</v>
      </c>
      <c r="I278" s="8" t="s">
        <v>479</v>
      </c>
      <c r="J278" s="8" t="s">
        <v>480</v>
      </c>
      <c r="K278" s="8"/>
      <c r="L278" s="8"/>
      <c r="M278" s="7"/>
      <c r="N278" s="7"/>
      <c r="O278" s="7"/>
      <c r="P278" s="7"/>
    </row>
    <row r="279" spans="1:16" ht="47.25">
      <c r="A279" s="8" t="s">
        <v>230</v>
      </c>
      <c r="B279" s="8"/>
      <c r="C279" s="8" t="s">
        <v>232</v>
      </c>
      <c r="D279" s="8" t="s">
        <v>231</v>
      </c>
      <c r="E279" s="8" t="s">
        <v>152</v>
      </c>
      <c r="F279" s="8" t="s">
        <v>233</v>
      </c>
      <c r="G279" s="8" t="s">
        <v>234</v>
      </c>
      <c r="H279" s="8" t="s">
        <v>29</v>
      </c>
      <c r="I279" s="8" t="str">
        <f>$I$17</f>
        <v>Творческие работы и учебно-методические разработки педагогов</v>
      </c>
      <c r="J279" s="8" t="s">
        <v>235</v>
      </c>
      <c r="K279" s="8"/>
      <c r="L279" s="8"/>
      <c r="M279" s="7"/>
      <c r="N279" s="7"/>
      <c r="O279" s="7"/>
      <c r="P279" s="7"/>
    </row>
    <row r="280" spans="1:16" ht="47.25">
      <c r="A280" s="8" t="s">
        <v>266</v>
      </c>
      <c r="B280" s="8" t="s">
        <v>267</v>
      </c>
      <c r="C280" s="8"/>
      <c r="D280" s="8"/>
      <c r="E280" s="8" t="s">
        <v>86</v>
      </c>
      <c r="F280" s="8" t="s">
        <v>268</v>
      </c>
      <c r="G280" s="8" t="s">
        <v>269</v>
      </c>
      <c r="H280" s="8" t="s">
        <v>37</v>
      </c>
      <c r="I280" s="8" t="s">
        <v>270</v>
      </c>
      <c r="J280" s="8" t="s">
        <v>271</v>
      </c>
      <c r="K280" s="8"/>
      <c r="L280" s="8"/>
      <c r="M280" s="7"/>
      <c r="N280" s="7"/>
      <c r="O280" s="7"/>
      <c r="P280" s="7"/>
    </row>
    <row r="281" spans="1:16" ht="31.5">
      <c r="A281" s="8" t="str">
        <f>[1]Лист1!A209</f>
        <v>Филистеева</v>
      </c>
      <c r="B281" s="8" t="str">
        <f>[1]Лист1!B209</f>
        <v>Ирина Юрьевна</v>
      </c>
      <c r="C281" s="8" t="s">
        <v>11</v>
      </c>
      <c r="D281" s="8" t="s">
        <v>11</v>
      </c>
      <c r="E281" s="8" t="str">
        <f>[1]Лист1!E209</f>
        <v>Воспитатель</v>
      </c>
      <c r="F281" s="8" t="str">
        <f>[1]Лист1!F209</f>
        <v>МДОУ "Детский сад "Белоснежка"</v>
      </c>
      <c r="G281" s="8" t="str">
        <f>[1]Лист1!G209</f>
        <v>город Надым</v>
      </c>
      <c r="H281" s="8" t="s">
        <v>37</v>
      </c>
      <c r="I281" s="8" t="str">
        <f>[1]Лист1!I209</f>
        <v>Оформление помещений, территорий, уголков</v>
      </c>
      <c r="J281" s="8" t="str">
        <f>[1]Лист1!J209</f>
        <v>Оформление группы</v>
      </c>
      <c r="K281" s="8"/>
      <c r="L281" s="8"/>
      <c r="M281" s="7"/>
      <c r="N281" s="7"/>
      <c r="O281" s="7"/>
      <c r="P281" s="7"/>
    </row>
    <row r="282" spans="1:16" ht="63">
      <c r="A282" s="8" t="s">
        <v>106</v>
      </c>
      <c r="B282" s="8"/>
      <c r="C282" s="8" t="s">
        <v>107</v>
      </c>
      <c r="D282" s="8" t="s">
        <v>108</v>
      </c>
      <c r="E282" s="8" t="s">
        <v>15</v>
      </c>
      <c r="F282" s="8" t="s">
        <v>109</v>
      </c>
      <c r="G282" s="8" t="s">
        <v>110</v>
      </c>
      <c r="H282" s="8" t="s">
        <v>20</v>
      </c>
      <c r="I282" s="8" t="s">
        <v>111</v>
      </c>
      <c r="J282" s="8" t="s">
        <v>112</v>
      </c>
      <c r="K282" s="8"/>
      <c r="L282" s="8"/>
      <c r="M282" s="7"/>
      <c r="N282" s="7"/>
      <c r="O282" s="7"/>
      <c r="P282" s="7"/>
    </row>
    <row r="283" spans="1:16" ht="94.5">
      <c r="A283" s="8" t="s">
        <v>1075</v>
      </c>
      <c r="B283" s="8"/>
      <c r="C283" s="8"/>
      <c r="D283" s="8" t="s">
        <v>1076</v>
      </c>
      <c r="E283" s="8"/>
      <c r="F283" s="8" t="s">
        <v>1077</v>
      </c>
      <c r="G283" s="8" t="s">
        <v>1078</v>
      </c>
      <c r="H283" s="8" t="s">
        <v>29</v>
      </c>
      <c r="I283" s="8" t="s">
        <v>1079</v>
      </c>
      <c r="J283" s="8" t="s">
        <v>1080</v>
      </c>
      <c r="K283" s="8"/>
      <c r="L283" s="8"/>
      <c r="M283" s="7"/>
      <c r="N283" s="7"/>
      <c r="O283" s="7"/>
      <c r="P283" s="7"/>
    </row>
    <row r="284" spans="1:16" ht="31.5">
      <c r="A284" s="8" t="s">
        <v>538</v>
      </c>
      <c r="B284" s="8" t="s">
        <v>539</v>
      </c>
      <c r="C284" s="8"/>
      <c r="D284" s="8"/>
      <c r="E284" s="8" t="s">
        <v>540</v>
      </c>
      <c r="F284" s="8" t="s">
        <v>519</v>
      </c>
      <c r="G284" s="8" t="s">
        <v>541</v>
      </c>
      <c r="H284" s="8" t="s">
        <v>37</v>
      </c>
      <c r="I284" s="8" t="s">
        <v>542</v>
      </c>
      <c r="J284" s="8" t="s">
        <v>543</v>
      </c>
      <c r="K284" s="8"/>
      <c r="L284" s="8"/>
      <c r="M284" s="7"/>
      <c r="N284" s="7"/>
      <c r="O284" s="7"/>
      <c r="P284" s="7"/>
    </row>
    <row r="285" spans="1:16" ht="31.5">
      <c r="A285" s="8" t="str">
        <f>[1]Лист1!A190</f>
        <v xml:space="preserve">Хомичук </v>
      </c>
      <c r="B285" s="8" t="str">
        <f>[1]Лист1!B190</f>
        <v xml:space="preserve">Наталья Николаевна </v>
      </c>
      <c r="C285" s="8" t="s">
        <v>11</v>
      </c>
      <c r="D285" s="8" t="s">
        <v>11</v>
      </c>
      <c r="E285" s="8" t="str">
        <f>[1]Лист1!E190</f>
        <v>Музыкальный руководитель</v>
      </c>
      <c r="F285" s="8" t="str">
        <f>[1]Лист1!F190</f>
        <v>СП ГБОУ СОШ №29</v>
      </c>
      <c r="G285" s="8" t="str">
        <f>[1]Лист1!G190</f>
        <v>г. Сызрань, Самарская  область</v>
      </c>
      <c r="H285" s="8" t="s">
        <v>37</v>
      </c>
      <c r="I285" s="8" t="str">
        <f>[1]Лист1!I190</f>
        <v>Инновационные методики и технологии в обучении</v>
      </c>
      <c r="J285" s="8" t="str">
        <f>[1]Лист1!J190</f>
        <v>«Танцевальная игроритмика»</v>
      </c>
      <c r="K285" s="8"/>
      <c r="L285" s="8"/>
      <c r="M285" s="7"/>
      <c r="N285" s="7"/>
      <c r="O285" s="7"/>
      <c r="P285" s="7"/>
    </row>
    <row r="286" spans="1:16" ht="63">
      <c r="A286" s="8" t="s">
        <v>756</v>
      </c>
      <c r="B286" s="8"/>
      <c r="C286" s="8"/>
      <c r="D286" s="8" t="s">
        <v>757</v>
      </c>
      <c r="E286" s="8" t="s">
        <v>758</v>
      </c>
      <c r="F286" s="8" t="s">
        <v>759</v>
      </c>
      <c r="G286" s="8" t="s">
        <v>760</v>
      </c>
      <c r="H286" s="8" t="s">
        <v>29</v>
      </c>
      <c r="I286" s="8" t="s">
        <v>761</v>
      </c>
      <c r="J286" s="8" t="s">
        <v>762</v>
      </c>
      <c r="K286" s="8"/>
      <c r="L286" s="8"/>
      <c r="M286" s="7"/>
      <c r="N286" s="7"/>
      <c r="O286" s="7"/>
      <c r="P286" s="7"/>
    </row>
    <row r="287" spans="1:16" ht="31.5">
      <c r="A287" s="8" t="s">
        <v>933</v>
      </c>
      <c r="B287" s="8"/>
      <c r="C287" s="8" t="s">
        <v>460</v>
      </c>
      <c r="D287" s="8" t="s">
        <v>934</v>
      </c>
      <c r="E287" s="8" t="s">
        <v>41</v>
      </c>
      <c r="F287" s="8" t="s">
        <v>935</v>
      </c>
      <c r="G287" s="8" t="s">
        <v>621</v>
      </c>
      <c r="H287" s="8" t="s">
        <v>29</v>
      </c>
      <c r="I287" s="8" t="s">
        <v>332</v>
      </c>
      <c r="J287" s="8" t="s">
        <v>936</v>
      </c>
      <c r="K287" s="8"/>
      <c r="L287" s="8"/>
      <c r="M287" s="7"/>
      <c r="N287" s="7"/>
      <c r="O287" s="7"/>
      <c r="P287" s="7"/>
    </row>
    <row r="288" spans="1:16" ht="63">
      <c r="A288" s="8" t="s">
        <v>167</v>
      </c>
      <c r="B288" s="8"/>
      <c r="C288" s="8" t="s">
        <v>107</v>
      </c>
      <c r="D288" s="8" t="s">
        <v>108</v>
      </c>
      <c r="E288" s="8" t="s">
        <v>15</v>
      </c>
      <c r="F288" s="8" t="s">
        <v>168</v>
      </c>
      <c r="G288" s="8" t="s">
        <v>110</v>
      </c>
      <c r="H288" s="8" t="s">
        <v>37</v>
      </c>
      <c r="I288" s="8" t="s">
        <v>169</v>
      </c>
      <c r="J288" s="8" t="s">
        <v>169</v>
      </c>
      <c r="K288" s="8"/>
      <c r="L288" s="8"/>
      <c r="M288" s="7"/>
      <c r="N288" s="7"/>
      <c r="O288" s="7"/>
      <c r="P288" s="7"/>
    </row>
    <row r="289" spans="1:16" ht="47.25">
      <c r="A289" s="8" t="str">
        <f>[1]Лист1!A104</f>
        <v xml:space="preserve">Чернявская </v>
      </c>
      <c r="B289" s="8" t="str">
        <f>[1]Лист1!B104</f>
        <v>Татьяна Анатольевна</v>
      </c>
      <c r="C289" s="8" t="s">
        <v>11</v>
      </c>
      <c r="D289" s="8" t="s">
        <v>11</v>
      </c>
      <c r="E289" s="8" t="str">
        <f>[1]Лист1!E104</f>
        <v>Педагог дополнительного образования</v>
      </c>
      <c r="F289" s="8" t="str">
        <f>[1]Лист1!F104</f>
        <v>МАУДОД "Радуга талантов"</v>
      </c>
      <c r="G289" s="8" t="str">
        <f>[1]Лист1!G104</f>
        <v>г. Хабаровск</v>
      </c>
      <c r="H289" s="8" t="s">
        <v>21</v>
      </c>
      <c r="I289" s="8" t="str">
        <f>[1]Лист1!I104</f>
        <v>Творческие работы и учебно-методические разработки педагогов</v>
      </c>
      <c r="J289" s="8" t="str">
        <f>[1]Лист1!J104</f>
        <v>"Работа с одаренными детьми"</v>
      </c>
      <c r="K289" s="8"/>
      <c r="L289" s="8"/>
      <c r="M289" s="7"/>
      <c r="N289" s="7"/>
      <c r="O289" s="7"/>
      <c r="P289" s="7"/>
    </row>
    <row r="290" spans="1:16" ht="31.5">
      <c r="A290" s="8" t="str">
        <f>[1]Лист1!A31</f>
        <v>Чернядьева Александра</v>
      </c>
      <c r="B290" s="8" t="s">
        <v>11</v>
      </c>
      <c r="C290" s="8" t="str">
        <f>[1]Лист1!C31</f>
        <v>13 лет</v>
      </c>
      <c r="D290" s="8" t="str">
        <f>[1]Лист1!D31</f>
        <v>Верстакова Лариса Валерьевна</v>
      </c>
      <c r="E290" s="8" t="s">
        <v>11</v>
      </c>
      <c r="F290" s="8" t="str">
        <f>[1]Лист1!F31</f>
        <v>КОГОАУ «Гимназия №1 г.Кирово-Чепецка»</v>
      </c>
      <c r="G290" s="8" t="str">
        <f>[1]Лист1!G31</f>
        <v>Кировская область, г.Кирово-Чепецк</v>
      </c>
      <c r="H290" s="8" t="s">
        <v>21</v>
      </c>
      <c r="I290" s="8" t="str">
        <f>[1]Лист1!I31</f>
        <v>Моя малая Родина</v>
      </c>
      <c r="J290" s="8" t="str">
        <f>[1]Лист1!J31</f>
        <v>Социальный проект «Моя малая родина - Кирово-Чепецк»</v>
      </c>
      <c r="K290" s="8"/>
      <c r="L290" s="8"/>
      <c r="M290" s="7"/>
      <c r="N290" s="7"/>
      <c r="O290" s="7"/>
      <c r="P290" s="7"/>
    </row>
    <row r="291" spans="1:16" ht="31.5">
      <c r="A291" s="8" t="s">
        <v>420</v>
      </c>
      <c r="B291" s="8" t="s">
        <v>421</v>
      </c>
      <c r="C291" s="8" t="s">
        <v>11</v>
      </c>
      <c r="D291" s="8" t="s">
        <v>11</v>
      </c>
      <c r="E291" s="8" t="s">
        <v>422</v>
      </c>
      <c r="F291" s="8" t="s">
        <v>423</v>
      </c>
      <c r="G291" s="8" t="s">
        <v>424</v>
      </c>
      <c r="H291" s="8" t="s">
        <v>21</v>
      </c>
      <c r="I291" s="8" t="s">
        <v>425</v>
      </c>
      <c r="J291" s="8" t="s">
        <v>426</v>
      </c>
      <c r="K291" s="8"/>
      <c r="L291" s="8"/>
      <c r="M291" s="7"/>
      <c r="N291" s="7"/>
      <c r="O291" s="7"/>
      <c r="P291" s="7"/>
    </row>
    <row r="292" spans="1:16" ht="31.5">
      <c r="A292" s="8" t="s">
        <v>367</v>
      </c>
      <c r="B292" s="8" t="s">
        <v>114</v>
      </c>
      <c r="C292" s="8"/>
      <c r="D292" s="8"/>
      <c r="E292" s="8"/>
      <c r="F292" s="8" t="s">
        <v>368</v>
      </c>
      <c r="G292" s="8" t="s">
        <v>369</v>
      </c>
      <c r="H292" s="8" t="s">
        <v>21</v>
      </c>
      <c r="I292" s="8" t="s">
        <v>370</v>
      </c>
      <c r="J292" s="8" t="s">
        <v>371</v>
      </c>
      <c r="K292" s="8"/>
      <c r="L292" s="8"/>
      <c r="M292" s="7"/>
      <c r="N292" s="7"/>
      <c r="O292" s="7"/>
      <c r="P292" s="7"/>
    </row>
    <row r="293" spans="1:16" ht="31.5">
      <c r="A293" s="8" t="s">
        <v>911</v>
      </c>
      <c r="B293" s="8"/>
      <c r="C293" s="8" t="s">
        <v>337</v>
      </c>
      <c r="D293" s="8" t="s">
        <v>912</v>
      </c>
      <c r="E293" s="8" t="s">
        <v>913</v>
      </c>
      <c r="F293" s="8" t="s">
        <v>914</v>
      </c>
      <c r="G293" s="8" t="s">
        <v>915</v>
      </c>
      <c r="H293" s="8" t="s">
        <v>765</v>
      </c>
      <c r="I293" s="8" t="s">
        <v>44</v>
      </c>
      <c r="J293" s="8" t="s">
        <v>916</v>
      </c>
      <c r="K293" s="8"/>
      <c r="L293" s="8"/>
      <c r="M293" s="7"/>
      <c r="N293" s="7"/>
      <c r="O293" s="7"/>
      <c r="P293" s="7"/>
    </row>
    <row r="294" spans="1:16" ht="47.25">
      <c r="A294" s="8" t="s">
        <v>510</v>
      </c>
      <c r="B294" s="8" t="s">
        <v>511</v>
      </c>
      <c r="C294" s="8"/>
      <c r="D294" s="8"/>
      <c r="E294" s="8" t="s">
        <v>357</v>
      </c>
      <c r="F294" s="8" t="s">
        <v>512</v>
      </c>
      <c r="G294" s="8" t="s">
        <v>513</v>
      </c>
      <c r="H294" s="8" t="s">
        <v>29</v>
      </c>
      <c r="I294" s="8" t="s">
        <v>514</v>
      </c>
      <c r="J294" s="8" t="s">
        <v>515</v>
      </c>
      <c r="K294" s="8"/>
      <c r="L294" s="8"/>
      <c r="M294" s="7"/>
      <c r="N294" s="7"/>
      <c r="O294" s="7"/>
      <c r="P294" s="7"/>
    </row>
    <row r="295" spans="1:16" ht="31.5">
      <c r="A295" s="8" t="s">
        <v>763</v>
      </c>
      <c r="B295" s="8" t="s">
        <v>764</v>
      </c>
      <c r="C295" s="8"/>
      <c r="D295" s="8"/>
      <c r="E295" s="8"/>
      <c r="F295" s="8"/>
      <c r="G295" s="8" t="s">
        <v>25</v>
      </c>
      <c r="H295" s="8" t="s">
        <v>765</v>
      </c>
      <c r="I295" s="8" t="s">
        <v>766</v>
      </c>
      <c r="J295" s="8" t="s">
        <v>767</v>
      </c>
      <c r="K295" s="8"/>
      <c r="L295" s="8"/>
      <c r="M295" s="7"/>
      <c r="N295" s="7"/>
      <c r="O295" s="7"/>
      <c r="P295" s="7"/>
    </row>
    <row r="296" spans="1:16" ht="31.5">
      <c r="A296" s="8" t="s">
        <v>792</v>
      </c>
      <c r="B296" s="8"/>
      <c r="C296" s="8" t="s">
        <v>793</v>
      </c>
      <c r="D296" s="8" t="s">
        <v>794</v>
      </c>
      <c r="E296" s="8"/>
      <c r="F296" s="8" t="s">
        <v>795</v>
      </c>
      <c r="G296" s="8" t="s">
        <v>796</v>
      </c>
      <c r="H296" s="8" t="s">
        <v>29</v>
      </c>
      <c r="I296" s="8" t="s">
        <v>44</v>
      </c>
      <c r="J296" s="8" t="s">
        <v>797</v>
      </c>
      <c r="K296" s="8"/>
      <c r="L296" s="8"/>
      <c r="M296" s="7"/>
      <c r="N296" s="7"/>
      <c r="O296" s="7"/>
      <c r="P296" s="7"/>
    </row>
    <row r="297" spans="1:16" ht="47.25">
      <c r="A297" s="8" t="str">
        <f>[1]Лист1!A248</f>
        <v>Шнайдер Нина</v>
      </c>
      <c r="B297" s="8" t="s">
        <v>11</v>
      </c>
      <c r="C297" s="8" t="str">
        <f>[1]Лист1!C248</f>
        <v>12 лет</v>
      </c>
      <c r="D297" s="8" t="str">
        <f>[1]Лист1!D248</f>
        <v>Богданова Нина Александровна</v>
      </c>
      <c r="E297" s="8" t="s">
        <v>11</v>
      </c>
      <c r="F297" s="8" t="str">
        <f>[1]Лист1!F248</f>
        <v>МКОУДОД «ЦДТ г. Игарка»</v>
      </c>
      <c r="G297" s="8" t="str">
        <f>[1]Лист1!G248</f>
        <v>Красноярский край, Туруханский район,г. Игарка</v>
      </c>
      <c r="H297" s="8" t="str">
        <f>[1]Лист1!H248</f>
        <v>2 МЕСТО</v>
      </c>
      <c r="I297" s="8" t="str">
        <f>[1]Лист1!I248</f>
        <v>Декоративно-прикладное творчество</v>
      </c>
      <c r="J297" s="8" t="str">
        <f>[1]Лист1!J248</f>
        <v>«Герберы»</v>
      </c>
      <c r="K297" s="8"/>
      <c r="L297" s="8"/>
      <c r="M297" s="7"/>
      <c r="N297" s="7"/>
      <c r="O297" s="7"/>
      <c r="P297" s="7"/>
    </row>
    <row r="298" spans="1:16" ht="31.5">
      <c r="A298" s="8" t="s">
        <v>606</v>
      </c>
      <c r="B298" s="8" t="s">
        <v>14</v>
      </c>
      <c r="C298" s="8"/>
      <c r="D298" s="8"/>
      <c r="E298" s="8" t="s">
        <v>607</v>
      </c>
      <c r="F298" s="8" t="s">
        <v>608</v>
      </c>
      <c r="G298" s="8" t="s">
        <v>609</v>
      </c>
      <c r="H298" s="8" t="s">
        <v>21</v>
      </c>
      <c r="I298" s="8" t="s">
        <v>610</v>
      </c>
      <c r="J298" s="8" t="s">
        <v>611</v>
      </c>
      <c r="K298" s="8"/>
      <c r="L298" s="8"/>
      <c r="M298" s="7"/>
      <c r="N298" s="7"/>
      <c r="O298" s="7"/>
      <c r="P298" s="7"/>
    </row>
    <row r="299" spans="1:16" ht="47.25">
      <c r="A299" s="8" t="str">
        <f>[1]Лист1!A142</f>
        <v>Щербакова Лолита</v>
      </c>
      <c r="B299" s="8" t="s">
        <v>11</v>
      </c>
      <c r="C299" s="8" t="str">
        <f>[1]Лист1!C142</f>
        <v>17 лет</v>
      </c>
      <c r="D299" s="8" t="str">
        <f>[1]Лист1!D142</f>
        <v>Лазарева Елена Валерьевна</v>
      </c>
      <c r="E299" s="8" t="str">
        <f>[1]Лист1!E142</f>
        <v>Учитель истории и обществознания</v>
      </c>
      <c r="F299" s="8" t="str">
        <f>[1]Лист1!F142</f>
        <v>МАОУ СОШ №35</v>
      </c>
      <c r="G299" s="8" t="str">
        <f>[1]Лист1!G142</f>
        <v>Краснодарский край, Туапсинский район, пгт. Новомихайловский</v>
      </c>
      <c r="H299" s="8" t="s">
        <v>21</v>
      </c>
      <c r="I299" s="8" t="str">
        <f>[1]Лист1!I142</f>
        <v>Детские исследовательские работы и проекты</v>
      </c>
      <c r="J299" s="8" t="str">
        <f>[1]Лист1!J142</f>
        <v>Роль партизанского движения в Отечественной войне 1812 года</v>
      </c>
      <c r="K299" s="8"/>
      <c r="L299" s="8"/>
      <c r="M299" s="7"/>
      <c r="N299" s="7"/>
      <c r="O299" s="7"/>
      <c r="P299" s="7"/>
    </row>
    <row r="300" spans="1:16" ht="15.75">
      <c r="A300" s="8" t="s">
        <v>693</v>
      </c>
      <c r="B300" s="8" t="s">
        <v>694</v>
      </c>
      <c r="C300" s="8"/>
      <c r="D300" s="8"/>
      <c r="E300" s="8" t="s">
        <v>41</v>
      </c>
      <c r="F300" s="8" t="s">
        <v>695</v>
      </c>
      <c r="G300" s="8" t="s">
        <v>696</v>
      </c>
      <c r="H300" s="8" t="s">
        <v>37</v>
      </c>
      <c r="I300" s="8" t="s">
        <v>697</v>
      </c>
      <c r="J300" s="8" t="s">
        <v>698</v>
      </c>
      <c r="K300" s="8"/>
      <c r="L300" s="8"/>
      <c r="M300" s="7"/>
      <c r="N300" s="7"/>
      <c r="O300" s="7"/>
      <c r="P300" s="7"/>
    </row>
    <row r="301" spans="1:16" ht="47.25">
      <c r="A301" s="8" t="s">
        <v>333</v>
      </c>
      <c r="B301" s="8"/>
      <c r="C301" s="8" t="s">
        <v>53</v>
      </c>
      <c r="D301" s="8"/>
      <c r="E301" s="8"/>
      <c r="F301" s="8" t="s">
        <v>330</v>
      </c>
      <c r="G301" s="8"/>
      <c r="H301" s="8" t="s">
        <v>29</v>
      </c>
      <c r="I301" s="8" t="s">
        <v>332</v>
      </c>
      <c r="J301" s="8" t="s">
        <v>334</v>
      </c>
      <c r="K301" s="8"/>
      <c r="L301" s="8"/>
      <c r="M301" s="7"/>
      <c r="N301" s="7"/>
      <c r="O301" s="7"/>
      <c r="P301" s="7"/>
    </row>
    <row r="302" spans="1:16" ht="47.25">
      <c r="A302" s="8" t="s">
        <v>943</v>
      </c>
      <c r="B302" s="8" t="s">
        <v>944</v>
      </c>
      <c r="C302" s="8"/>
      <c r="D302" s="8"/>
      <c r="E302" s="8" t="s">
        <v>41</v>
      </c>
      <c r="F302" s="8" t="s">
        <v>945</v>
      </c>
      <c r="G302" s="8" t="s">
        <v>946</v>
      </c>
      <c r="H302" s="8" t="s">
        <v>29</v>
      </c>
      <c r="I302" s="8" t="s">
        <v>820</v>
      </c>
      <c r="J302" s="8" t="s">
        <v>947</v>
      </c>
      <c r="K302" s="8"/>
      <c r="L302" s="8"/>
      <c r="M302" s="7"/>
      <c r="N302" s="7"/>
      <c r="O302" s="7"/>
      <c r="P302" s="7"/>
    </row>
    <row r="303" spans="1:16" ht="47.25">
      <c r="A303" s="8" t="str">
        <f>[1]Лист1!A17</f>
        <v>Яковлева</v>
      </c>
      <c r="B303" s="8" t="str">
        <f>[1]Лист1!B17</f>
        <v>Любовь Ивановна</v>
      </c>
      <c r="C303" s="8" t="s">
        <v>11</v>
      </c>
      <c r="D303" s="8" t="s">
        <v>11</v>
      </c>
      <c r="E303" s="8" t="str">
        <f>[1]Лист1!E17</f>
        <v>Преподаватель по классу теории музыки и сольфеджио</v>
      </c>
      <c r="F303" s="8" t="str">
        <f>[1]Лист1!F17</f>
        <v>МБОУ ДОД ДШИ №2</v>
      </c>
      <c r="G303" s="8" t="str">
        <f>[1]Лист1!G17</f>
        <v>Удмуртская Республика, г. Сарапул</v>
      </c>
      <c r="H303" s="8" t="s">
        <v>37</v>
      </c>
      <c r="I303" s="8" t="str">
        <f>[1]Лист1!I17</f>
        <v>Творческие работы и учебно-методические разработки педагогов</v>
      </c>
      <c r="J303" s="8" t="str">
        <f>[1]Лист1!J17</f>
        <v>Развитие творческих и практических навыков в классе индивидуального фортепиано</v>
      </c>
      <c r="K303" s="8"/>
      <c r="L303" s="8"/>
      <c r="M303" s="7"/>
      <c r="N303" s="7"/>
      <c r="O303" s="7"/>
      <c r="P303" s="7"/>
    </row>
    <row r="304" spans="1:16" ht="31.5">
      <c r="A304" s="8" t="str">
        <f>[1]Лист1!A22</f>
        <v>Ярмусь Ульяна</v>
      </c>
      <c r="B304" s="8" t="s">
        <v>11</v>
      </c>
      <c r="C304" s="8" t="str">
        <f>[1]Лист1!C22</f>
        <v>15 лет</v>
      </c>
      <c r="D304" s="8" t="str">
        <f>[1]Лист1!D22</f>
        <v>Ярмусь Светлана Витальевна</v>
      </c>
      <c r="E304" s="8" t="str">
        <f>[1]Лист1!E22</f>
        <v>Учитель обществознания</v>
      </c>
      <c r="F304" s="8" t="str">
        <f>[1]Лист1!F22</f>
        <v>МБОУ «Колыванская СОШ № 2»</v>
      </c>
      <c r="G304" s="8" t="str">
        <f>[1]Лист1!G22</f>
        <v>Новосибирская область, р.п. Колывань</v>
      </c>
      <c r="H304" s="8" t="s">
        <v>21</v>
      </c>
      <c r="I304" s="8" t="str">
        <f>[1]Лист1!I22</f>
        <v>Детские исследовательские работы и проекты</v>
      </c>
      <c r="J304" s="8" t="str">
        <f>[1]Лист1!J22</f>
        <v>«Проблема насилия в семье»</v>
      </c>
      <c r="K304" s="8"/>
      <c r="L304" s="8"/>
      <c r="M304" s="7"/>
      <c r="N304" s="7"/>
      <c r="O304" s="7"/>
      <c r="P304" s="7"/>
    </row>
    <row r="305" spans="1:16" ht="47.25">
      <c r="A305" s="8" t="str">
        <f>[1]Лист1!A249</f>
        <v>Ярусова Алена</v>
      </c>
      <c r="B305" s="8" t="s">
        <v>11</v>
      </c>
      <c r="C305" s="8" t="str">
        <f>[1]Лист1!C249</f>
        <v>12 лет</v>
      </c>
      <c r="D305" s="8" t="str">
        <f>[1]Лист1!D249</f>
        <v>Богданова Нина Александровна</v>
      </c>
      <c r="E305" s="8" t="s">
        <v>11</v>
      </c>
      <c r="F305" s="8" t="str">
        <f>[1]Лист1!F249</f>
        <v>МКОУДОД «ЦДТ г. Игарка»</v>
      </c>
      <c r="G305" s="8" t="str">
        <f>[1]Лист1!G249</f>
        <v>Красноярский край, Туруханский район,г. Игарка</v>
      </c>
      <c r="H305" s="8" t="str">
        <f>[1]Лист1!H249</f>
        <v>1 МЕСТО</v>
      </c>
      <c r="I305" s="8" t="str">
        <f>[1]Лист1!I249</f>
        <v>Декоративно-прикладное творчество</v>
      </c>
      <c r="J305" s="8" t="str">
        <f>[1]Лист1!J249</f>
        <v>«Тюльпаны»</v>
      </c>
      <c r="K305" s="8"/>
      <c r="L305" s="8"/>
      <c r="M305" s="7"/>
      <c r="N305" s="7"/>
      <c r="O305" s="7"/>
      <c r="P305" s="7"/>
    </row>
    <row r="306" spans="1:16" ht="28.5" customHeight="1">
      <c r="A306" s="10" t="s">
        <v>327</v>
      </c>
      <c r="B306" s="10" t="s">
        <v>11</v>
      </c>
      <c r="C306" s="10" t="s">
        <v>11</v>
      </c>
      <c r="D306" s="10" t="s">
        <v>11</v>
      </c>
      <c r="E306" s="10" t="str">
        <f>[2]Лист1!E137</f>
        <v>Учитель изобразительного искусства</v>
      </c>
      <c r="F306" s="10" t="str">
        <f>[2]Лист1!F137</f>
        <v>МБОУ "Лицей "Политэк" г. Волгодонска</v>
      </c>
      <c r="G306" s="10" t="str">
        <f>[2]Лист1!G137</f>
        <v>Ростовская область, г. Волгодонск</v>
      </c>
      <c r="H306" s="10" t="str">
        <f>[2]Лист1!H137</f>
        <v>за   высокопрофессиональную подготовку участников</v>
      </c>
      <c r="I306" s="10" t="str">
        <f>[2]Лист1!I137</f>
        <v>Рисунок</v>
      </c>
      <c r="J306" s="10" t="s">
        <v>11</v>
      </c>
      <c r="K306" s="10"/>
      <c r="L306" s="10"/>
    </row>
    <row r="350" ht="13.5" customHeight="1"/>
    <row r="353" ht="15.75" customHeight="1"/>
    <row r="434" ht="13.5" customHeight="1"/>
    <row r="489" ht="14.25" customHeight="1"/>
    <row r="543" ht="15.75" customHeight="1"/>
    <row r="544" ht="15.75" customHeight="1"/>
    <row r="545" ht="16.5" customHeight="1"/>
    <row r="546" ht="15" customHeight="1"/>
    <row r="547" ht="14.25" customHeight="1"/>
    <row r="548" ht="14.25" customHeight="1"/>
    <row r="549" ht="15" customHeight="1"/>
    <row r="550" ht="15.75" customHeight="1"/>
    <row r="551" ht="12.75" customHeight="1"/>
    <row r="552" ht="13.5" customHeight="1"/>
    <row r="553" ht="15" customHeight="1"/>
    <row r="554" ht="15.75" customHeight="1"/>
    <row r="560" ht="15.75" customHeight="1"/>
    <row r="561" ht="14.25" customHeight="1"/>
    <row r="562" ht="17.25" customHeight="1"/>
    <row r="585" ht="16.5" customHeight="1"/>
    <row r="624" ht="17.25" customHeight="1"/>
    <row r="636" ht="15.75" customHeight="1"/>
    <row r="641" ht="15.75" customHeight="1"/>
    <row r="650" ht="14.25" customHeight="1"/>
  </sheetData>
  <sortState ref="A4:P305">
    <sortCondition ref="A4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2015-10-22T18:20:55Z</dcterms:modified>
</cp:coreProperties>
</file>